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  <Override PartName="/xl/commentsmeta0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D:\code\Testing\CoThu\Lab3\"/>
    </mc:Choice>
  </mc:AlternateContent>
  <xr:revisionPtr revIDLastSave="0" documentId="13_ncr:1_{93C4657D-414C-4DA2-90A2-7A1A6BF0E7BA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&lt;Trịnh Hiếu Nghĩa&gt; - &lt;PH32178&gt;" sheetId="2" r:id="rId1"/>
    <sheet name="Exam 2" sheetId="3" r:id="rId2"/>
    <sheet name="Exam 3" sheetId="5" r:id="rId3"/>
    <sheet name="Exam 4" sheetId="6" r:id="rId4"/>
    <sheet name="Exam 5" sheetId="4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uri="GoogleSheetsCustomDataVersion2">
      <go:sheetsCustomData xmlns:go="http://customooxmlschemas.google.com/" r:id="rId6" roundtripDataChecksum="fEve+m7CC0wRcNj8hKGAA6a4BHxMvuFTV9a0Sb0dvPU="/>
    </ext>
  </extLst>
</workbook>
</file>

<file path=xl/calcChain.xml><?xml version="1.0" encoding="utf-8"?>
<calcChain xmlns="http://schemas.openxmlformats.org/spreadsheetml/2006/main">
  <c r="G6" i="2" l="1"/>
  <c r="E6" i="2"/>
  <c r="B6" i="2"/>
  <c r="A6" i="2"/>
  <c r="L5" i="2"/>
  <c r="C6" i="2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I8" authorId="0" shapeId="0" xr:uid="{00000000-0006-0000-0100-000001000000}">
      <text>
        <r>
          <rPr>
            <sz val="11"/>
            <color theme="1"/>
            <rFont val="Calibri"/>
            <scheme val="minor"/>
          </rPr>
          <t>======
ID#AAAAd2JBmPo
Author    (2022-09-13 01:52:51)
Pass
Fail
Untested
N/A</t>
        </r>
      </text>
    </comment>
  </commentList>
  <extLst>
    <ext xmlns:r="http://schemas.openxmlformats.org/officeDocument/2006/relationships" uri="GoogleSheetsCustomDataVersion2">
      <go:sheetsCustomData xmlns:go="http://customooxmlschemas.google.com/" r:id="rId1" roundtripDataSignature="AMtx7mjZ+4hteLoMDTJhUI423CsBpa+VHQ=="/>
    </ext>
  </extLst>
</comments>
</file>

<file path=xl/sharedStrings.xml><?xml version="1.0" encoding="utf-8"?>
<sst xmlns="http://schemas.openxmlformats.org/spreadsheetml/2006/main" count="166" uniqueCount="92">
  <si>
    <t>Module Code(Mã Module)</t>
  </si>
  <si>
    <t>Pass</t>
  </si>
  <si>
    <t>Test requirement(Yêu cầu test)</t>
  </si>
  <si>
    <t>Fail</t>
  </si>
  <si>
    <t>Tester(Người thực hiện kiểm thử)</t>
  </si>
  <si>
    <t>Untested</t>
  </si>
  <si>
    <t>Untested(Chưa được Test)</t>
  </si>
  <si>
    <t>N/A(Không xác định)</t>
  </si>
  <si>
    <t>Number of Test cases (Số lượng TestCase)</t>
  </si>
  <si>
    <t>N/A</t>
  </si>
  <si>
    <t>ID (Mã chức năng)</t>
  </si>
  <si>
    <t>Test Title</t>
  </si>
  <si>
    <t>Test Case Description(Mô tả trường hợp)</t>
  </si>
  <si>
    <t>Test Case Procedure(Thủ tục thực hiện hay có thể dùng là Test Case Steps - Các bước thực hiện)</t>
  </si>
  <si>
    <t>Test Data (Dữ Liệu Truyền Vào Test)</t>
  </si>
  <si>
    <t>Expected Output(Kết quả mong muốn)</t>
  </si>
  <si>
    <t>Actual Result(Kết quả thực tế)</t>
  </si>
  <si>
    <t>Inter-test case Dependence (Những Test case liên quan để có thể thực  hiện được test case này)</t>
  </si>
  <si>
    <t>Result</t>
  </si>
  <si>
    <t>Test date (Ngày thực hiện)</t>
  </si>
  <si>
    <t>Người thực hiện</t>
  </si>
  <si>
    <t>Note (Ghi Chú)</t>
  </si>
  <si>
    <t>Pass or Fail</t>
  </si>
  <si>
    <t>&lt;Trịnh Hiếu Nghĩa&gt; - &lt;PH32178&gt;</t>
  </si>
  <si>
    <t>Cal11</t>
  </si>
  <si>
    <t>Thực hiện phép tính thành công</t>
  </si>
  <si>
    <t>Nghĩa</t>
  </si>
  <si>
    <t>Cal12</t>
  </si>
  <si>
    <t>Ô input kết quả ra đáp án số 0</t>
  </si>
  <si>
    <t>Thực hiện phép tính thất bại</t>
  </si>
  <si>
    <t>Cal1</t>
  </si>
  <si>
    <t>Cal2</t>
  </si>
  <si>
    <t>Cal3</t>
  </si>
  <si>
    <t>Cal4</t>
  </si>
  <si>
    <t>Cal5</t>
  </si>
  <si>
    <t>Cal6</t>
  </si>
  <si>
    <t>Cal7</t>
  </si>
  <si>
    <t>Cal8</t>
  </si>
  <si>
    <t>Cal9</t>
  </si>
  <si>
    <t>Cal10</t>
  </si>
  <si>
    <t>z</t>
  </si>
  <si>
    <t>Thêm vào giá trị phù hợp thực hiện tính thương so sánh với kết quả giống nhau (so 1 là số 0)</t>
  </si>
  <si>
    <t>Thêm vào giá trị phù hợp thực hiện tính thương so sánh với kết quả giống nhau (so 1 là số âm)</t>
  </si>
  <si>
    <t>B1: Vào hệ thống chuyển vào màn hình calculator (tính thương)
B2: Điền giá trị vào các ô tính thương
B3: Chọn vào button tính và so sánh kết quả</t>
  </si>
  <si>
    <t>B1: Vào hệ thống chuyển vào màn hình calculator
(tính thương)
B2: Điền giá trị vào các ô tính thương (so 1 là số 0)
B3: Chọn vào button tính và so sánh kết quả</t>
  </si>
  <si>
    <t>B1: Vào hệ thống chuyển vào màn hình calculator
(tính thương)
B2: Điền giá trị vào các ô tính thương (so 1 là số âm)
B3: Chọn vào button tính và so sánh kết quả</t>
  </si>
  <si>
    <t>Ô input kết quả ra đáp án số 2</t>
  </si>
  <si>
    <t>Ô input kết quả ra đáp án số 1/3</t>
  </si>
  <si>
    <t>Ô input kết quả ra đáp án số -1/3</t>
  </si>
  <si>
    <t>Ô input kết quả ra đáp án là Error (Lỗi)</t>
  </si>
  <si>
    <t>Trường hợp 1 ( so sánh đúng kết quả )</t>
  </si>
  <si>
    <t>Trường hợp 2 ( so sánh sai kết quả )</t>
  </si>
  <si>
    <t>Trường hợp 3 ( Trả ra ngoại lệ )</t>
  </si>
  <si>
    <t>Trường hợp 4 ( Trả ra sai ngoại lệ )</t>
  </si>
  <si>
    <t>1. Sử dụng kỹ thuật kiểm thử phân vùng tương đương, viết 5 testcase (2đ)</t>
  </si>
  <si>
    <t>B1: Vào hệ thống chuyển vào màn hình calculator (tính tích)
B2: Điền giá trị vào các ô tính tích
B3: Chọn vào button tính và so sánh kết quả</t>
  </si>
  <si>
    <t>Thêm vào giá trị phù hợp thực hiện tính tích so sánh với kết quả giống nhau (so 1 là số âm)</t>
  </si>
  <si>
    <t>B1: Vào hệ thống chuyển vào màn hình calculator
(tính tích)
B2: Điền giá trị vào các ô tính tích (so 1 là số âm)
B3: Chọn vào button tính và so sánh kết quả</t>
  </si>
  <si>
    <t>Thêm vào giá trị phù hợp thực hiện tính tích so sánh với kết quả giống nhau (so 1 là số 0)</t>
  </si>
  <si>
    <t>B1: Vào hệ thống chuyển vào màn hình calculator
(tính tích)
B2: Điền giá trị vào các ô tính tích (so 1 là số 0)
B3: Chọn vào button tính và so sánh kết quả</t>
  </si>
  <si>
    <t>So 1: 6
So 2: 3
So 3: 1</t>
  </si>
  <si>
    <t>Ô input kết quả ra đáp án số 18</t>
  </si>
  <si>
    <t>21/03/2024</t>
  </si>
  <si>
    <t>So 1: 0
So 2: 3
So 3: 1</t>
  </si>
  <si>
    <t>Thêm vào giá trị phù hợp thực hiện tính tích thành công</t>
  </si>
  <si>
    <t>So 1: -1
So 2: 3
So 3: 1</t>
  </si>
  <si>
    <t>Ô input kết quả ra đáp án số -3</t>
  </si>
  <si>
    <t>Thêm vào giá trị phù hợp thực hiện tính tích so sánh với kết quả giống nhau (so 1 là số 1)</t>
  </si>
  <si>
    <t>So 1: 1
So 2: 3
So 3: 1</t>
  </si>
  <si>
    <t>Ô input kết quả ra đáp án số 3</t>
  </si>
  <si>
    <t>Thêm vào giá trị thực hiện tính tích (so 1 là số 2^34 + 2^34)</t>
  </si>
  <si>
    <t>B1: Vào hệ thống chuyển vào màn hình calculator
(tính tích)
B2: Điền giá trị vào các ô tính tích (so 1 là số 2^34 + 2^34)
B3: Chọn vào button tính và so sánh kết quả</t>
  </si>
  <si>
    <t>B1: Vào hệ thống chuyển vào màn hình calculator
(tính tích)
B2: Điền giá trị vào các ô tính tích (so 1 là số 1)
B3: Chọn vào button tính và so sánh kết quả</t>
  </si>
  <si>
    <t>Thêm vào giá trị thực hiện tính tích (so 1 là số -2^34  - 2^34)</t>
  </si>
  <si>
    <t>2. Sử dụng kỹ thuật biên phân vùng tương đương, viết 5 testcase (2đ)</t>
  </si>
  <si>
    <t>Thực hiện phép thương thành công</t>
  </si>
  <si>
    <t>Thực hiện phép thương thất bại</t>
  </si>
  <si>
    <t>Thêm vào giá trị phù hợp thực hiện tính thương thành công</t>
  </si>
  <si>
    <t>Thêm vào giá trị phù hợp thực hiện tính thương so sánh với kết quả giống nhau (so 1 là số 1)</t>
  </si>
  <si>
    <t>Thêm vào giá trị thực hiện tính thương (so 1 là số 2^34 + 2^34)</t>
  </si>
  <si>
    <t>Thêm vào giá trị thực hiện tính thương (so 1 là số -2^34  - 2^34)</t>
  </si>
  <si>
    <t>B1: Vào hệ thống chuyển vào màn hình calculator
(tính thương)
B2: Điền giá trị vào các ô tính thương (so 1 là số 1)
B3: Chọn vào button tính và so sánh kết quả</t>
  </si>
  <si>
    <t>B1: Vào hệ thống chuyển vào màn hình calculator
(tính thương)
B2: Điền giá trị vào các ô tính thương (so 1 là số 2^34 + 2^34)
B3: Chọn vào button tính và so sánh kết quả</t>
  </si>
  <si>
    <t>Ô input kết quả ra đáp án số 1/ 3</t>
  </si>
  <si>
    <t>Cal13</t>
  </si>
  <si>
    <t>So 1: 2^34 + 2^34
So 2: 3
So 3: 1</t>
  </si>
  <si>
    <t>So 1: -2^34 - 2^34
So 2: 3
So 3: 1</t>
  </si>
  <si>
    <t>B1: Vào hệ thống chuyển vào màn hình calculator
(tính thương)
B2: Điền giá trị vào các ô tính thương (so 1 là số -2^34  - 2^34)
B3: Chọn vào button tính và so sánh kết quả</t>
  </si>
  <si>
    <t>B1: Vào hệ thống chuyển vào màn hình calculator
(tính tích)
B2: Điền giá trị vào các ô tính tích (so 1 là số -2^34  - 2^34)
B3: Chọn vào button tính và so sánh kết quả</t>
  </si>
  <si>
    <t>Thêm vào giá trị thực hiện tính thương (so 2 là số 0)</t>
  </si>
  <si>
    <t>B1: Vào hệ thống chuyển vào màn hình calculator
(tính thương)
B2: Điền giá trị vào các ô tính thương (so 2 là số 0)
B3: Chọn vào button tính và so sánh kết quả</t>
  </si>
  <si>
    <t>So 1: 6
So 2: 0
So 3: 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</si>
</sst>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>
    <font>
      <sz val="11"/>
      <color theme="1"/>
      <name val="Calibri"/>
      <scheme val="minor"/>
    </font>
    <font>
      <sz val="11"/>
      <color theme="1"/>
      <name val="Calibri"/>
      <family val="2"/>
      <scheme val="minor"/>
    </font>
    <font>
      <sz val="11"/>
      <name val="Calibri"/>
    </font>
    <font>
      <sz val="10"/>
      <color theme="1"/>
      <name val="Tahoma"/>
    </font>
    <font>
      <sz val="10"/>
      <color rgb="FF0070C0"/>
      <name val="Tahoma"/>
    </font>
    <font>
      <b/>
      <sz val="10"/>
      <color theme="1"/>
      <name val="Tahoma"/>
    </font>
    <font>
      <i/>
      <sz val="10"/>
      <color rgb="FF008000"/>
      <name val="Tahoma"/>
    </font>
    <font>
      <b/>
      <sz val="10"/>
      <color theme="0"/>
      <name val="Tahoma"/>
    </font>
    <font>
      <b/>
      <sz val="10"/>
      <color rgb="FF000000"/>
      <name val="Tahoma"/>
    </font>
    <font>
      <sz val="10"/>
      <color rgb="FF000000"/>
      <name val="Tahoma"/>
    </font>
    <font>
      <b/>
      <sz val="10"/>
      <color rgb="FFFFFFFF"/>
      <name val="Tahoma"/>
    </font>
    <font>
      <b/>
      <sz val="10"/>
      <color rgb="FF0070C0"/>
      <name val="Tahoma"/>
    </font>
    <font>
      <sz val="10"/>
      <color theme="1"/>
      <name val="Times New Roman"/>
      <family val="1"/>
    </font>
    <font>
      <sz val="8"/>
      <name val="Calibri"/>
      <family val="2"/>
      <scheme val="minor"/>
    </font>
    <font>
      <i/>
      <sz val="10"/>
      <color rgb="FF008000"/>
      <name val="Tahoma"/>
      <family val="2"/>
    </font>
    <font>
      <sz val="50"/>
      <color rgb="FFFF0000"/>
      <name val="Times New Roman"/>
      <family val="1"/>
    </font>
    <font>
      <b/>
      <sz val="10"/>
      <color rgb="FF000000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C00000"/>
        <bgColor rgb="FFC00000"/>
      </patternFill>
    </fill>
    <fill>
      <patternFill patternType="solid">
        <fgColor rgb="FFFFFF00"/>
        <bgColor rgb="FFFFFF00"/>
      </patternFill>
    </fill>
    <fill>
      <patternFill patternType="solid">
        <fgColor rgb="FF000080"/>
        <bgColor rgb="FF000080"/>
      </patternFill>
    </fill>
    <fill>
      <patternFill patternType="solid">
        <fgColor rgb="FFCCFFFF"/>
        <bgColor rgb="FFCCFFFF"/>
      </patternFill>
    </fill>
    <fill>
      <patternFill patternType="solid">
        <fgColor rgb="FFFFFFFF"/>
        <bgColor indexed="64"/>
      </patternFill>
    </fill>
  </fills>
  <borders count="2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7">
    <xf numFmtId="0" fontId="0" fillId="0" borderId="0" xfId="0" applyFont="1" applyAlignment="1"/>
    <xf numFmtId="0" fontId="3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5" fillId="2" borderId="1" xfId="0" applyFont="1" applyFill="1" applyBorder="1" applyAlignment="1">
      <alignment horizontal="left" vertical="center" wrapText="1"/>
    </xf>
    <xf numFmtId="0" fontId="6" fillId="2" borderId="3" xfId="0" applyFont="1" applyFill="1" applyBorder="1" applyAlignment="1">
      <alignment vertical="center" wrapText="1"/>
    </xf>
    <xf numFmtId="0" fontId="6" fillId="2" borderId="4" xfId="0" applyFont="1" applyFill="1" applyBorder="1" applyAlignment="1">
      <alignment vertical="center" wrapText="1"/>
    </xf>
    <xf numFmtId="0" fontId="5" fillId="0" borderId="0" xfId="0" applyFont="1" applyAlignment="1">
      <alignment horizontal="left" vertical="center" wrapText="1"/>
    </xf>
    <xf numFmtId="0" fontId="5" fillId="2" borderId="5" xfId="0" applyFont="1" applyFill="1" applyBorder="1" applyAlignment="1">
      <alignment horizontal="left" vertical="center" wrapText="1"/>
    </xf>
    <xf numFmtId="0" fontId="7" fillId="3" borderId="9" xfId="0" applyFont="1" applyFill="1" applyBorder="1" applyAlignment="1">
      <alignment horizontal="left" vertical="center" wrapText="1"/>
    </xf>
    <xf numFmtId="0" fontId="5" fillId="4" borderId="9" xfId="0" applyFont="1" applyFill="1" applyBorder="1" applyAlignment="1">
      <alignment horizontal="left" vertical="center" wrapText="1"/>
    </xf>
    <xf numFmtId="0" fontId="8" fillId="2" borderId="10" xfId="0" applyFont="1" applyFill="1" applyBorder="1" applyAlignment="1">
      <alignment horizontal="left" vertical="center" wrapText="1"/>
    </xf>
    <xf numFmtId="0" fontId="8" fillId="2" borderId="1" xfId="0" applyFont="1" applyFill="1" applyBorder="1" applyAlignment="1">
      <alignment horizontal="left" vertical="center" wrapText="1"/>
    </xf>
    <xf numFmtId="0" fontId="9" fillId="0" borderId="0" xfId="0" applyFont="1" applyAlignment="1">
      <alignment horizontal="left" vertical="center" wrapText="1"/>
    </xf>
    <xf numFmtId="22" fontId="9" fillId="2" borderId="1" xfId="0" applyNumberFormat="1" applyFont="1" applyFill="1" applyBorder="1" applyAlignment="1">
      <alignment horizontal="left" vertical="center" wrapText="1"/>
    </xf>
    <xf numFmtId="22" fontId="9" fillId="0" borderId="0" xfId="0" applyNumberFormat="1" applyFont="1" applyAlignment="1">
      <alignment horizontal="left" vertical="center" wrapText="1"/>
    </xf>
    <xf numFmtId="0" fontId="9" fillId="2" borderId="12" xfId="0" applyFont="1" applyFill="1" applyBorder="1" applyAlignment="1">
      <alignment horizontal="left" vertical="center" wrapText="1"/>
    </xf>
    <xf numFmtId="0" fontId="9" fillId="2" borderId="13" xfId="0" applyFont="1" applyFill="1" applyBorder="1" applyAlignment="1">
      <alignment horizontal="left" vertical="center" wrapText="1"/>
    </xf>
    <xf numFmtId="0" fontId="9" fillId="2" borderId="2" xfId="0" applyFont="1" applyFill="1" applyBorder="1" applyAlignment="1">
      <alignment horizontal="left" vertical="center" wrapText="1"/>
    </xf>
    <xf numFmtId="0" fontId="9" fillId="2" borderId="18" xfId="0" applyFont="1" applyFill="1" applyBorder="1" applyAlignment="1">
      <alignment vertical="center" wrapText="1"/>
    </xf>
    <xf numFmtId="0" fontId="9" fillId="2" borderId="18" xfId="0" applyFont="1" applyFill="1" applyBorder="1" applyAlignment="1">
      <alignment horizontal="left" vertical="center" wrapText="1"/>
    </xf>
    <xf numFmtId="0" fontId="9" fillId="2" borderId="3" xfId="0" applyFont="1" applyFill="1" applyBorder="1" applyAlignment="1">
      <alignment horizontal="left" vertical="center" wrapText="1"/>
    </xf>
    <xf numFmtId="0" fontId="9" fillId="2" borderId="9" xfId="0" applyFont="1" applyFill="1" applyBorder="1" applyAlignment="1">
      <alignment horizontal="left" vertical="center" wrapText="1"/>
    </xf>
    <xf numFmtId="0" fontId="3" fillId="2" borderId="9" xfId="0" applyFont="1" applyFill="1" applyBorder="1" applyAlignment="1">
      <alignment horizontal="left" vertical="center" wrapText="1"/>
    </xf>
    <xf numFmtId="0" fontId="9" fillId="2" borderId="19" xfId="0" applyFont="1" applyFill="1" applyBorder="1" applyAlignment="1">
      <alignment horizontal="left" vertical="center" wrapText="1"/>
    </xf>
    <xf numFmtId="0" fontId="10" fillId="5" borderId="1" xfId="0" applyFont="1" applyFill="1" applyBorder="1" applyAlignment="1">
      <alignment horizontal="center" vertical="center" wrapText="1"/>
    </xf>
    <xf numFmtId="0" fontId="10" fillId="5" borderId="20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22" fontId="3" fillId="2" borderId="1" xfId="0" applyNumberFormat="1" applyFont="1" applyFill="1" applyBorder="1" applyAlignment="1">
      <alignment horizontal="center" vertical="center" wrapText="1"/>
    </xf>
    <xf numFmtId="0" fontId="14" fillId="2" borderId="2" xfId="0" applyFont="1" applyFill="1" applyBorder="1" applyAlignment="1">
      <alignment vertical="center" wrapText="1"/>
    </xf>
    <xf numFmtId="0" fontId="12" fillId="0" borderId="21" xfId="0" applyFont="1" applyBorder="1" applyAlignment="1">
      <alignment vertical="center" wrapText="1"/>
    </xf>
    <xf numFmtId="0" fontId="12" fillId="7" borderId="21" xfId="0" applyFont="1" applyFill="1" applyBorder="1" applyAlignment="1">
      <alignment vertical="center" wrapText="1"/>
    </xf>
    <xf numFmtId="0" fontId="8" fillId="6" borderId="20" xfId="0" applyFont="1" applyFill="1" applyBorder="1" applyAlignment="1">
      <alignment vertical="center" wrapText="1"/>
    </xf>
    <xf numFmtId="0" fontId="8" fillId="6" borderId="19" xfId="0" applyFont="1" applyFill="1" applyBorder="1" applyAlignment="1">
      <alignment horizontal="left" vertical="center" wrapText="1"/>
    </xf>
    <xf numFmtId="0" fontId="11" fillId="6" borderId="19" xfId="0" applyFont="1" applyFill="1" applyBorder="1" applyAlignment="1">
      <alignment horizontal="left" vertical="center" wrapText="1"/>
    </xf>
    <xf numFmtId="0" fontId="1" fillId="7" borderId="21" xfId="0" applyFont="1" applyFill="1" applyBorder="1" applyAlignment="1">
      <alignment vertical="center" wrapText="1"/>
    </xf>
    <xf numFmtId="0" fontId="9" fillId="2" borderId="21" xfId="0" applyFont="1" applyFill="1" applyBorder="1" applyAlignment="1">
      <alignment horizontal="left" vertical="center" wrapText="1"/>
    </xf>
    <xf numFmtId="0" fontId="9" fillId="2" borderId="14" xfId="0" applyFont="1" applyFill="1" applyBorder="1" applyAlignment="1">
      <alignment horizontal="left" vertical="center" wrapText="1"/>
    </xf>
    <xf numFmtId="0" fontId="2" fillId="0" borderId="15" xfId="0" applyFont="1" applyBorder="1"/>
    <xf numFmtId="0" fontId="8" fillId="6" borderId="18" xfId="0" applyFont="1" applyFill="1" applyBorder="1" applyAlignment="1">
      <alignment horizontal="left" vertical="center" wrapText="1"/>
    </xf>
    <xf numFmtId="0" fontId="2" fillId="0" borderId="18" xfId="0" applyFont="1" applyBorder="1"/>
    <xf numFmtId="0" fontId="9" fillId="4" borderId="14" xfId="0" applyFont="1" applyFill="1" applyBorder="1" applyAlignment="1">
      <alignment horizontal="left" vertical="center" wrapText="1"/>
    </xf>
    <xf numFmtId="0" fontId="2" fillId="0" borderId="16" xfId="0" applyFont="1" applyBorder="1"/>
    <xf numFmtId="0" fontId="2" fillId="0" borderId="17" xfId="0" applyFont="1" applyBorder="1"/>
    <xf numFmtId="0" fontId="2" fillId="0" borderId="21" xfId="0" applyFont="1" applyBorder="1"/>
    <xf numFmtId="0" fontId="2" fillId="0" borderId="7" xfId="0" applyFont="1" applyBorder="1"/>
    <xf numFmtId="0" fontId="2" fillId="0" borderId="11" xfId="0" applyFont="1" applyBorder="1"/>
    <xf numFmtId="0" fontId="6" fillId="2" borderId="6" xfId="0" applyFont="1" applyFill="1" applyBorder="1" applyAlignment="1">
      <alignment horizontal="left" vertical="center" wrapText="1"/>
    </xf>
    <xf numFmtId="0" fontId="2" fillId="0" borderId="8" xfId="0" applyFont="1" applyBorder="1"/>
    <xf numFmtId="0" fontId="8" fillId="2" borderId="6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vertical="center" wrapText="1"/>
    </xf>
    <xf numFmtId="0" fontId="15" fillId="0" borderId="0" xfId="0" applyFont="1" applyAlignment="1">
      <alignment horizontal="center" vertical="center"/>
    </xf>
    <xf numFmtId="0" fontId="12" fillId="0" borderId="21" xfId="0" applyFont="1" applyBorder="1" applyAlignment="1">
      <alignment horizontal="center" vertical="center" wrapText="1"/>
    </xf>
    <xf numFmtId="0" fontId="8" fillId="6" borderId="21" xfId="0" applyFont="1" applyFill="1" applyBorder="1" applyAlignment="1">
      <alignment vertical="center" wrapText="1"/>
    </xf>
    <xf numFmtId="0" fontId="16" fillId="6" borderId="21" xfId="0" applyFont="1" applyFill="1" applyBorder="1" applyAlignment="1">
      <alignment horizontal="left" vertical="center" wrapText="1"/>
    </xf>
    <xf numFmtId="0" fontId="8" fillId="6" borderId="21" xfId="0" applyFont="1" applyFill="1" applyBorder="1" applyAlignment="1">
      <alignment horizontal="left" vertical="center" wrapText="1"/>
    </xf>
    <xf numFmtId="22" fontId="8" fillId="6" borderId="21" xfId="0" applyNumberFormat="1" applyFont="1" applyFill="1" applyBorder="1" applyAlignment="1">
      <alignment horizontal="left" vertical="center" wrapText="1"/>
    </xf>
    <xf numFmtId="0" fontId="3" fillId="0" borderId="21" xfId="0" applyFont="1" applyBorder="1" applyAlignment="1">
      <alignment horizontal="left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omments1.xml.rels><?xml version="1.0" encoding="UTF-8" standalone="yes"?>
<Relationships xmlns="http://schemas.openxmlformats.org/package/2006/relationships"><Relationship Id="rId1" Type="http://customschemas.google.com/relationships/workbookmetadata" Target="commentsmeta0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521600</xdr:colOff>
      <xdr:row>53</xdr:row>
      <xdr:rowOff>93976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77AA5D-AA46-4542-99B0-D71DDEF19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00000" cy="10190476"/>
        </a:xfrm>
        <a:prstGeom prst="rect">
          <a:avLst/>
        </a:prstGeom>
      </xdr:spPr>
    </xdr:pic>
    <xdr:clientData/>
  </xdr:twoCellAnchor>
  <xdr:twoCellAnchor editAs="oneCell">
    <xdr:from>
      <xdr:col>29</xdr:col>
      <xdr:colOff>598715</xdr:colOff>
      <xdr:row>57</xdr:row>
      <xdr:rowOff>13607</xdr:rowOff>
    </xdr:from>
    <xdr:to>
      <xdr:col>59</xdr:col>
      <xdr:colOff>514786</xdr:colOff>
      <xdr:row>111</xdr:row>
      <xdr:rowOff>12321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4F63E0-B0C7-453E-9113-2F6C0D039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56036" y="11647714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27214</xdr:colOff>
      <xdr:row>57</xdr:row>
      <xdr:rowOff>13607</xdr:rowOff>
    </xdr:from>
    <xdr:to>
      <xdr:col>29</xdr:col>
      <xdr:colOff>555607</xdr:colOff>
      <xdr:row>111</xdr:row>
      <xdr:rowOff>12321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811D4D2-C556-48CA-8BAC-CF8899C0B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214" y="11647714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29</xdr:col>
      <xdr:colOff>528393</xdr:colOff>
      <xdr:row>168</xdr:row>
      <xdr:rowOff>189214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761CECD-826B-4FA8-B8D5-89C93E915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417893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115</xdr:row>
      <xdr:rowOff>0</xdr:rowOff>
    </xdr:from>
    <xdr:to>
      <xdr:col>59</xdr:col>
      <xdr:colOff>528393</xdr:colOff>
      <xdr:row>168</xdr:row>
      <xdr:rowOff>189214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4ADD908-15E9-4D77-A800-FFB7CD4D2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369643" y="23417893"/>
          <a:ext cx="18285714" cy="10285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30</xdr:col>
      <xdr:colOff>2197</xdr:colOff>
      <xdr:row>53</xdr:row>
      <xdr:rowOff>189214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80C867-6536-4CFC-8023-75B407449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30</xdr:col>
      <xdr:colOff>132185</xdr:colOff>
      <xdr:row>108</xdr:row>
      <xdr:rowOff>189214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75C6D0-11ED-4136-A0C7-13A60B75F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833412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55</xdr:row>
      <xdr:rowOff>0</xdr:rowOff>
    </xdr:from>
    <xdr:to>
      <xdr:col>60</xdr:col>
      <xdr:colOff>132184</xdr:colOff>
      <xdr:row>108</xdr:row>
      <xdr:rowOff>189214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C32F2D7-CD4C-4F8C-BE22-E3B4A9AAC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153529" y="11833412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30</xdr:col>
      <xdr:colOff>132185</xdr:colOff>
      <xdr:row>163</xdr:row>
      <xdr:rowOff>189214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AE1E5C-A658-4277-84E2-0E9D4D859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936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60</xdr:col>
      <xdr:colOff>132184</xdr:colOff>
      <xdr:row>163</xdr:row>
      <xdr:rowOff>189214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7915C7D-CFAF-45DE-AC55-87CDA996E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84091" y="22894636"/>
          <a:ext cx="18316275" cy="102857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53</xdr:row>
      <xdr:rowOff>189214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209BAA-6F7B-4336-A7E3-78B1A5AAF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29</xdr:col>
      <xdr:colOff>607314</xdr:colOff>
      <xdr:row>108</xdr:row>
      <xdr:rowOff>189214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4CA395-E8C4-4115-BDB9-7B9A10477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1061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55</xdr:row>
      <xdr:rowOff>0</xdr:rowOff>
    </xdr:from>
    <xdr:to>
      <xdr:col>59</xdr:col>
      <xdr:colOff>607314</xdr:colOff>
      <xdr:row>108</xdr:row>
      <xdr:rowOff>189214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5D2518F-5339-4331-A14A-FF32E3DAF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288000" y="111061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29</xdr:col>
      <xdr:colOff>607314</xdr:colOff>
      <xdr:row>163</xdr:row>
      <xdr:rowOff>189214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B1697F-32AB-433D-B2DD-A0BC3C0F5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2123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59</xdr:col>
      <xdr:colOff>607314</xdr:colOff>
      <xdr:row>163</xdr:row>
      <xdr:rowOff>189214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5F6834E-81FE-4159-87DC-E4E4B91E5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288000" y="22212300"/>
          <a:ext cx="18285714" cy="102857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53</xdr:row>
      <xdr:rowOff>189214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209DD4-819C-48CF-9EDB-84F9D64B0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0</xdr:row>
      <xdr:rowOff>0</xdr:rowOff>
    </xdr:from>
    <xdr:to>
      <xdr:col>59</xdr:col>
      <xdr:colOff>331089</xdr:colOff>
      <xdr:row>53</xdr:row>
      <xdr:rowOff>189214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CEE208-9C47-4077-B2B1-C77154168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7375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29</xdr:col>
      <xdr:colOff>528393</xdr:colOff>
      <xdr:row>108</xdr:row>
      <xdr:rowOff>189214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5435E9C-D409-49C6-81C5-9E0616928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103429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55</xdr:row>
      <xdr:rowOff>0</xdr:rowOff>
    </xdr:from>
    <xdr:to>
      <xdr:col>59</xdr:col>
      <xdr:colOff>528393</xdr:colOff>
      <xdr:row>108</xdr:row>
      <xdr:rowOff>189214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9A6754-D1F8-4B2D-912E-B8E2926BD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369643" y="11103429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29</xdr:col>
      <xdr:colOff>528393</xdr:colOff>
      <xdr:row>163</xdr:row>
      <xdr:rowOff>189214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408F62A-39F2-4BED-AE6B-D34594932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206857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59</xdr:col>
      <xdr:colOff>528393</xdr:colOff>
      <xdr:row>163</xdr:row>
      <xdr:rowOff>189214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D7C8E2-8863-44A9-A8FE-B4F418548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9643" y="22206857"/>
          <a:ext cx="18285714" cy="10285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2E75B5"/>
  </sheetPr>
  <dimension ref="A1:AA941"/>
  <sheetViews>
    <sheetView tabSelected="1" topLeftCell="A10" workbookViewId="0">
      <selection activeCell="G11" sqref="G11"/>
    </sheetView>
  </sheetViews>
  <sheetFormatPr defaultColWidth="14.42578125" defaultRowHeight="15" customHeight="1"/>
  <cols>
    <col min="1" max="1" width="13" customWidth="1"/>
    <col min="2" max="2" width="26.28515625" customWidth="1"/>
    <col min="3" max="3" width="44.85546875" customWidth="1"/>
    <col min="4" max="4" width="39.140625" customWidth="1"/>
    <col min="5" max="5" width="31.140625" customWidth="1"/>
    <col min="6" max="6" width="39.28515625" customWidth="1"/>
    <col min="7" max="7" width="47.7109375" customWidth="1"/>
    <col min="8" max="8" width="29" customWidth="1"/>
    <col min="9" max="9" width="19" customWidth="1"/>
    <col min="10" max="13" width="15.85546875" customWidth="1"/>
    <col min="14" max="27" width="10.28515625" customWidth="1"/>
  </cols>
  <sheetData>
    <row r="1" spans="1:27" ht="12.75" customHeight="1">
      <c r="A1" s="1"/>
      <c r="B1" s="1"/>
      <c r="C1" s="1"/>
      <c r="D1" s="1"/>
      <c r="E1" s="1"/>
      <c r="F1" s="2"/>
      <c r="G1" s="2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2.75" customHeight="1">
      <c r="A2" s="3" t="s">
        <v>0</v>
      </c>
      <c r="B2" s="28" t="s">
        <v>40</v>
      </c>
      <c r="C2" s="4"/>
      <c r="D2" s="4"/>
      <c r="E2" s="4"/>
      <c r="F2" s="4"/>
      <c r="G2" s="4"/>
      <c r="H2" s="4"/>
      <c r="I2" s="5"/>
      <c r="J2" s="1"/>
      <c r="K2" s="1"/>
      <c r="L2" s="1"/>
      <c r="M2" s="1"/>
      <c r="N2" s="1"/>
      <c r="O2" s="1"/>
      <c r="P2" s="6" t="s">
        <v>1</v>
      </c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2.75" customHeight="1">
      <c r="A3" s="7" t="s">
        <v>2</v>
      </c>
      <c r="B3" s="46"/>
      <c r="C3" s="44"/>
      <c r="D3" s="44"/>
      <c r="E3" s="44"/>
      <c r="F3" s="44"/>
      <c r="G3" s="44"/>
      <c r="H3" s="44"/>
      <c r="I3" s="47"/>
      <c r="J3" s="1"/>
      <c r="K3" s="1"/>
      <c r="L3" s="1"/>
      <c r="M3" s="1"/>
      <c r="N3" s="1"/>
      <c r="O3" s="1"/>
      <c r="P3" s="8" t="s">
        <v>3</v>
      </c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2.75" customHeight="1">
      <c r="A4" s="7" t="s">
        <v>4</v>
      </c>
      <c r="B4" s="46" t="s">
        <v>23</v>
      </c>
      <c r="C4" s="44"/>
      <c r="D4" s="44"/>
      <c r="E4" s="44"/>
      <c r="F4" s="44"/>
      <c r="G4" s="44"/>
      <c r="H4" s="44"/>
      <c r="I4" s="47"/>
      <c r="J4" s="1"/>
      <c r="K4" s="1"/>
      <c r="L4" s="1"/>
      <c r="M4" s="1"/>
      <c r="N4" s="1"/>
      <c r="O4" s="1"/>
      <c r="P4" s="9" t="s">
        <v>5</v>
      </c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5" customHeight="1">
      <c r="A5" s="10" t="s">
        <v>1</v>
      </c>
      <c r="B5" s="11" t="s">
        <v>3</v>
      </c>
      <c r="C5" s="48" t="s">
        <v>6</v>
      </c>
      <c r="D5" s="45"/>
      <c r="E5" s="48" t="s">
        <v>7</v>
      </c>
      <c r="F5" s="45"/>
      <c r="G5" s="49" t="s">
        <v>8</v>
      </c>
      <c r="H5" s="44"/>
      <c r="I5" s="47"/>
      <c r="J5" s="12"/>
      <c r="K5" s="12"/>
      <c r="L5" s="13">
        <f ca="1">NOW()</f>
        <v>45372.456601388891</v>
      </c>
      <c r="M5" s="14"/>
      <c r="N5" s="12"/>
      <c r="O5" s="12"/>
      <c r="P5" s="12" t="s">
        <v>9</v>
      </c>
      <c r="Q5" s="12"/>
      <c r="R5" s="12"/>
      <c r="S5" s="12"/>
      <c r="T5" s="12"/>
      <c r="U5" s="12"/>
      <c r="V5" s="12"/>
      <c r="W5" s="12"/>
      <c r="X5" s="12"/>
      <c r="Y5" s="12"/>
      <c r="Z5" s="12"/>
      <c r="AA5" s="12"/>
    </row>
    <row r="6" spans="1:27" ht="15.75" customHeight="1">
      <c r="A6" s="15">
        <f>COUNTIF(I10:I938,"Pass")</f>
        <v>13</v>
      </c>
      <c r="B6" s="16">
        <f>COUNTIF(I10:I938,"Fail")</f>
        <v>0</v>
      </c>
      <c r="C6" s="36">
        <f>G6-E6-B6-A6</f>
        <v>0</v>
      </c>
      <c r="D6" s="37"/>
      <c r="E6" s="36">
        <f>COUNTIF(I$10:I$938,"N/A")</f>
        <v>0</v>
      </c>
      <c r="F6" s="37"/>
      <c r="G6" s="40">
        <f>COUNTA(A10:A931)</f>
        <v>13</v>
      </c>
      <c r="H6" s="41"/>
      <c r="I6" s="42"/>
      <c r="J6" s="12"/>
      <c r="K6" s="12"/>
      <c r="L6" s="12"/>
      <c r="M6" s="12"/>
      <c r="N6" s="12"/>
      <c r="O6" s="12"/>
      <c r="P6" s="12"/>
      <c r="Q6" s="12"/>
      <c r="R6" s="12"/>
      <c r="S6" s="12"/>
      <c r="T6" s="12"/>
      <c r="U6" s="12"/>
      <c r="V6" s="12"/>
      <c r="W6" s="12"/>
      <c r="X6" s="12"/>
      <c r="Y6" s="12"/>
      <c r="Z6" s="12"/>
      <c r="AA6" s="12"/>
    </row>
    <row r="7" spans="1:27" ht="27" customHeight="1">
      <c r="A7" s="17"/>
      <c r="B7" s="18"/>
      <c r="C7" s="19"/>
      <c r="D7" s="20"/>
      <c r="E7" s="21"/>
      <c r="F7" s="22"/>
      <c r="G7" s="22"/>
      <c r="H7" s="21"/>
      <c r="I7" s="23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36.75" customHeight="1">
      <c r="A8" s="24" t="s">
        <v>10</v>
      </c>
      <c r="B8" s="24" t="s">
        <v>11</v>
      </c>
      <c r="C8" s="24" t="s">
        <v>12</v>
      </c>
      <c r="D8" s="24" t="s">
        <v>13</v>
      </c>
      <c r="E8" s="24" t="s">
        <v>14</v>
      </c>
      <c r="F8" s="24" t="s">
        <v>15</v>
      </c>
      <c r="G8" s="25" t="s">
        <v>16</v>
      </c>
      <c r="H8" s="25" t="s">
        <v>17</v>
      </c>
      <c r="I8" s="25" t="s">
        <v>18</v>
      </c>
      <c r="J8" s="25" t="s">
        <v>19</v>
      </c>
      <c r="K8" s="25" t="s">
        <v>20</v>
      </c>
      <c r="L8" s="25" t="s">
        <v>21</v>
      </c>
      <c r="M8" s="26"/>
      <c r="N8" s="27"/>
      <c r="O8" s="26"/>
      <c r="P8" s="26"/>
      <c r="Q8" s="26"/>
      <c r="R8" s="26"/>
      <c r="S8" s="26"/>
      <c r="T8" s="26"/>
      <c r="U8" s="26"/>
      <c r="V8" s="26"/>
      <c r="W8" s="26"/>
      <c r="X8" s="26"/>
      <c r="Y8" s="26"/>
      <c r="Z8" s="26"/>
      <c r="AA8" s="26"/>
    </row>
    <row r="9" spans="1:27" ht="12.75" customHeight="1">
      <c r="A9" s="31"/>
      <c r="B9" s="38" t="s">
        <v>54</v>
      </c>
      <c r="C9" s="39"/>
      <c r="D9" s="39"/>
      <c r="E9" s="32"/>
      <c r="F9" s="33"/>
      <c r="G9" s="33"/>
      <c r="H9" s="32"/>
      <c r="I9" s="32" t="s">
        <v>22</v>
      </c>
      <c r="J9" s="32"/>
      <c r="K9" s="32"/>
      <c r="L9" s="32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90.75" customHeight="1">
      <c r="A10" s="29" t="s">
        <v>30</v>
      </c>
      <c r="B10" s="51" t="s">
        <v>25</v>
      </c>
      <c r="C10" s="29" t="s">
        <v>64</v>
      </c>
      <c r="D10" s="30" t="s">
        <v>55</v>
      </c>
      <c r="E10" s="30" t="s">
        <v>60</v>
      </c>
      <c r="F10" s="29" t="s">
        <v>61</v>
      </c>
      <c r="G10" s="29" t="s">
        <v>61</v>
      </c>
      <c r="H10" s="34"/>
      <c r="I10" s="30" t="s">
        <v>1</v>
      </c>
      <c r="J10" s="30" t="s">
        <v>62</v>
      </c>
      <c r="K10" s="30" t="s">
        <v>26</v>
      </c>
      <c r="L10" s="35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90.75" customHeight="1">
      <c r="A11" s="29" t="s">
        <v>31</v>
      </c>
      <c r="B11" s="51"/>
      <c r="C11" s="29" t="s">
        <v>58</v>
      </c>
      <c r="D11" s="30" t="s">
        <v>59</v>
      </c>
      <c r="E11" s="30" t="s">
        <v>63</v>
      </c>
      <c r="F11" s="29" t="s">
        <v>28</v>
      </c>
      <c r="G11" s="29" t="s">
        <v>28</v>
      </c>
      <c r="H11" s="34"/>
      <c r="I11" s="30" t="s">
        <v>1</v>
      </c>
      <c r="J11" s="30" t="s">
        <v>62</v>
      </c>
      <c r="K11" s="30" t="s">
        <v>26</v>
      </c>
      <c r="L11" s="35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90.75" customHeight="1">
      <c r="A12" s="29" t="s">
        <v>32</v>
      </c>
      <c r="B12" s="51"/>
      <c r="C12" s="29" t="s">
        <v>56</v>
      </c>
      <c r="D12" s="30" t="s">
        <v>57</v>
      </c>
      <c r="E12" s="30" t="s">
        <v>65</v>
      </c>
      <c r="F12" s="29" t="s">
        <v>66</v>
      </c>
      <c r="G12" s="29" t="s">
        <v>66</v>
      </c>
      <c r="H12" s="34"/>
      <c r="I12" s="30" t="s">
        <v>1</v>
      </c>
      <c r="J12" s="30" t="s">
        <v>62</v>
      </c>
      <c r="K12" s="30" t="s">
        <v>26</v>
      </c>
      <c r="L12" s="35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90.75" customHeight="1">
      <c r="A13" s="29" t="s">
        <v>33</v>
      </c>
      <c r="B13" s="51"/>
      <c r="C13" s="29" t="s">
        <v>67</v>
      </c>
      <c r="D13" s="30" t="s">
        <v>72</v>
      </c>
      <c r="E13" s="30" t="s">
        <v>68</v>
      </c>
      <c r="F13" s="29" t="s">
        <v>69</v>
      </c>
      <c r="G13" s="29" t="s">
        <v>69</v>
      </c>
      <c r="H13" s="34"/>
      <c r="I13" s="30" t="s">
        <v>1</v>
      </c>
      <c r="J13" s="30" t="s">
        <v>62</v>
      </c>
      <c r="K13" s="30" t="s">
        <v>26</v>
      </c>
      <c r="L13" s="35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90.75" customHeight="1">
      <c r="A14" s="29" t="s">
        <v>34</v>
      </c>
      <c r="B14" s="51" t="s">
        <v>29</v>
      </c>
      <c r="C14" s="29" t="s">
        <v>70</v>
      </c>
      <c r="D14" s="30" t="s">
        <v>71</v>
      </c>
      <c r="E14" s="30" t="s">
        <v>85</v>
      </c>
      <c r="F14" s="29" t="s">
        <v>49</v>
      </c>
      <c r="G14" s="29" t="s">
        <v>49</v>
      </c>
      <c r="H14" s="34"/>
      <c r="I14" s="30" t="s">
        <v>1</v>
      </c>
      <c r="J14" s="30" t="s">
        <v>62</v>
      </c>
      <c r="K14" s="30" t="s">
        <v>26</v>
      </c>
      <c r="L14" s="35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90.75" customHeight="1">
      <c r="A15" s="29" t="s">
        <v>35</v>
      </c>
      <c r="B15" s="51"/>
      <c r="C15" s="29" t="s">
        <v>73</v>
      </c>
      <c r="D15" s="30" t="s">
        <v>88</v>
      </c>
      <c r="E15" s="30" t="s">
        <v>86</v>
      </c>
      <c r="F15" s="29" t="s">
        <v>49</v>
      </c>
      <c r="G15" s="29" t="s">
        <v>49</v>
      </c>
      <c r="H15" s="34"/>
      <c r="I15" s="30" t="s">
        <v>1</v>
      </c>
      <c r="J15" s="30" t="s">
        <v>62</v>
      </c>
      <c r="K15" s="30" t="s">
        <v>26</v>
      </c>
      <c r="L15" s="35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4.25" customHeight="1">
      <c r="A16" s="52"/>
      <c r="B16" s="53" t="s">
        <v>74</v>
      </c>
      <c r="C16" s="43"/>
      <c r="D16" s="43"/>
      <c r="E16" s="54"/>
      <c r="F16" s="54"/>
      <c r="G16" s="54"/>
      <c r="H16" s="54"/>
      <c r="I16" s="54"/>
      <c r="J16" s="55"/>
      <c r="K16" s="55"/>
      <c r="L16" s="54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99" customHeight="1">
      <c r="A17" s="29" t="s">
        <v>36</v>
      </c>
      <c r="B17" s="51" t="s">
        <v>75</v>
      </c>
      <c r="C17" s="29" t="s">
        <v>77</v>
      </c>
      <c r="D17" s="30" t="s">
        <v>43</v>
      </c>
      <c r="E17" s="30" t="s">
        <v>60</v>
      </c>
      <c r="F17" s="29" t="s">
        <v>46</v>
      </c>
      <c r="G17" s="29" t="s">
        <v>46</v>
      </c>
      <c r="H17" s="34"/>
      <c r="I17" s="30" t="s">
        <v>1</v>
      </c>
      <c r="J17" s="30" t="s">
        <v>62</v>
      </c>
      <c r="K17" s="30" t="s">
        <v>26</v>
      </c>
      <c r="L17" s="35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99" customHeight="1">
      <c r="A18" s="29" t="s">
        <v>37</v>
      </c>
      <c r="B18" s="51"/>
      <c r="C18" s="29" t="s">
        <v>41</v>
      </c>
      <c r="D18" s="30" t="s">
        <v>44</v>
      </c>
      <c r="E18" s="30" t="s">
        <v>63</v>
      </c>
      <c r="F18" s="29" t="s">
        <v>28</v>
      </c>
      <c r="G18" s="29" t="s">
        <v>28</v>
      </c>
      <c r="H18" s="34"/>
      <c r="I18" s="30" t="s">
        <v>1</v>
      </c>
      <c r="J18" s="30" t="s">
        <v>62</v>
      </c>
      <c r="K18" s="30" t="s">
        <v>26</v>
      </c>
      <c r="L18" s="35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99" customHeight="1">
      <c r="A19" s="29" t="s">
        <v>38</v>
      </c>
      <c r="B19" s="51"/>
      <c r="C19" s="29" t="s">
        <v>42</v>
      </c>
      <c r="D19" s="30" t="s">
        <v>45</v>
      </c>
      <c r="E19" s="30" t="s">
        <v>65</v>
      </c>
      <c r="F19" s="29" t="s">
        <v>48</v>
      </c>
      <c r="G19" s="29" t="s">
        <v>48</v>
      </c>
      <c r="H19" s="34"/>
      <c r="I19" s="30" t="s">
        <v>1</v>
      </c>
      <c r="J19" s="30" t="s">
        <v>62</v>
      </c>
      <c r="K19" s="30" t="s">
        <v>26</v>
      </c>
      <c r="L19" s="35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99" customHeight="1">
      <c r="A20" s="29" t="s">
        <v>39</v>
      </c>
      <c r="B20" s="51"/>
      <c r="C20" s="29" t="s">
        <v>78</v>
      </c>
      <c r="D20" s="30" t="s">
        <v>81</v>
      </c>
      <c r="E20" s="30" t="s">
        <v>68</v>
      </c>
      <c r="F20" s="29" t="s">
        <v>83</v>
      </c>
      <c r="G20" s="29" t="s">
        <v>47</v>
      </c>
      <c r="H20" s="34"/>
      <c r="I20" s="30" t="s">
        <v>1</v>
      </c>
      <c r="J20" s="30" t="s">
        <v>62</v>
      </c>
      <c r="K20" s="30" t="s">
        <v>26</v>
      </c>
      <c r="L20" s="35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99" customHeight="1">
      <c r="A21" s="29" t="s">
        <v>24</v>
      </c>
      <c r="B21" s="51" t="s">
        <v>76</v>
      </c>
      <c r="C21" s="29" t="s">
        <v>79</v>
      </c>
      <c r="D21" s="30" t="s">
        <v>82</v>
      </c>
      <c r="E21" s="30" t="s">
        <v>85</v>
      </c>
      <c r="F21" s="29" t="s">
        <v>49</v>
      </c>
      <c r="G21" s="29" t="s">
        <v>49</v>
      </c>
      <c r="H21" s="34"/>
      <c r="I21" s="30" t="s">
        <v>1</v>
      </c>
      <c r="J21" s="30" t="s">
        <v>62</v>
      </c>
      <c r="K21" s="30" t="s">
        <v>26</v>
      </c>
      <c r="L21" s="35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99" customHeight="1">
      <c r="A22" s="29" t="s">
        <v>27</v>
      </c>
      <c r="B22" s="51"/>
      <c r="C22" s="29" t="s">
        <v>80</v>
      </c>
      <c r="D22" s="30" t="s">
        <v>87</v>
      </c>
      <c r="E22" s="30" t="s">
        <v>86</v>
      </c>
      <c r="F22" s="29" t="s">
        <v>49</v>
      </c>
      <c r="G22" s="29" t="s">
        <v>49</v>
      </c>
      <c r="H22" s="34"/>
      <c r="I22" s="30" t="s">
        <v>1</v>
      </c>
      <c r="J22" s="30" t="s">
        <v>62</v>
      </c>
      <c r="K22" s="30" t="s">
        <v>26</v>
      </c>
      <c r="L22" s="54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71.25" customHeight="1">
      <c r="A23" s="29" t="s">
        <v>84</v>
      </c>
      <c r="B23" s="51"/>
      <c r="C23" s="29" t="s">
        <v>89</v>
      </c>
      <c r="D23" s="30" t="s">
        <v>90</v>
      </c>
      <c r="E23" s="30" t="s">
        <v>91</v>
      </c>
      <c r="F23" s="29" t="s">
        <v>49</v>
      </c>
      <c r="G23" s="29" t="s">
        <v>49</v>
      </c>
      <c r="H23" s="34"/>
      <c r="I23" s="30" t="s">
        <v>1</v>
      </c>
      <c r="J23" s="30" t="s">
        <v>62</v>
      </c>
      <c r="K23" s="30" t="s">
        <v>26</v>
      </c>
      <c r="L23" s="56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2.75" customHeight="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2.75" customHeight="1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2.75" customHeight="1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2.75" customHeight="1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2.75" customHeight="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2.75" customHeight="1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2.75" customHeight="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2.75" customHeight="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2.75" customHeight="1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2.75" customHeight="1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2.75" customHeight="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2.75" customHeight="1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2.75" customHeight="1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2.75" customHeight="1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2.75" customHeight="1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2.75" customHeight="1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2.75" customHeight="1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2.75" customHeight="1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2.75" customHeight="1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2.75" customHeight="1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2.75" customHeight="1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2.75" customHeight="1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2.75" customHeight="1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2.75" customHeight="1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2.75" customHeight="1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2.75" customHeight="1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2.75" customHeight="1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2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2.75" customHeight="1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 spans="1:27" ht="12.75" customHeight="1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 spans="1:27" ht="12.75" customHeight="1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 spans="1:27" ht="12.75" customHeight="1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 spans="1:27" ht="12.75" customHeight="1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 spans="1:27" ht="12.75" customHeight="1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 spans="1:27" ht="12.75" customHeight="1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 spans="1:27" ht="12.75" customHeight="1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 spans="1:27" ht="12.75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 spans="1:27" ht="12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 spans="1:27" ht="12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 spans="1:27" ht="12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 spans="1:27" ht="12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 spans="1:27" ht="12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 spans="1:27" ht="12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 spans="1:27" ht="12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 spans="1:27" ht="12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 spans="1:27" ht="12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 spans="1:27" ht="12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 spans="1:27" ht="12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 spans="1:27" ht="12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 spans="1:27" ht="12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 spans="1:27" ht="12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 spans="1:27" ht="12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 spans="1:27" ht="12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 spans="1:27" ht="12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 spans="1:27" ht="12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 spans="1:27" ht="12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 spans="1:27" ht="12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 spans="1:27" ht="12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 spans="1:27" ht="12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 spans="1:27" ht="12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 spans="1:27" ht="12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 spans="1:27" ht="12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 spans="1:27" ht="12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 spans="1:27" ht="12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 spans="1:27" ht="12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1:27" ht="12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1:27" ht="12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1:27" ht="12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 spans="1:27" ht="12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1:27" ht="12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1:27" ht="12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1:27" ht="12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1:27" ht="12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1:27" ht="12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1:27" ht="12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 spans="1:27" ht="12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 spans="1:27" ht="12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 spans="1:27" ht="12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 spans="1:27" ht="12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 spans="1:27" ht="12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 spans="1:27" ht="12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 spans="1:27" ht="12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 spans="1:27" ht="12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 spans="1:27" ht="12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 spans="1:27" ht="12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 spans="1:27" ht="12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 spans="1:27" ht="12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 spans="1:27" ht="12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 spans="1:27" ht="12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 spans="1:27" ht="12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 spans="1:27" ht="12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 spans="1:27" ht="12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 spans="1:27" ht="12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 spans="1:27" ht="12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 spans="1:27" ht="12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 spans="1:27" ht="12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 spans="1:27" ht="12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 spans="1:27" ht="12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 spans="1:27" ht="12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1:27" ht="12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1:27" ht="12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1:27" ht="12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 spans="1:27" ht="12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1:27" ht="12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1:27" ht="12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ht="12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ht="12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ht="12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ht="12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 spans="1:27" ht="12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 spans="1:27" ht="12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 spans="1:27" ht="12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 spans="1:27" ht="12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 spans="1:27" ht="12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 spans="1:27" ht="12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 spans="1:27" ht="12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 spans="1:27" ht="12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 spans="1:27" ht="12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 spans="1:27" ht="12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 spans="1:27" ht="12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 spans="1:27" ht="12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 spans="1:27" ht="12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 spans="1:27" ht="12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 spans="1:27" ht="12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 spans="1:27" ht="12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 spans="1:27" ht="12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 spans="1:27" ht="12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 spans="1:27" ht="12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 spans="1:27" ht="12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 spans="1:27" ht="12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 spans="1:27" ht="12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 spans="1:27" ht="12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 spans="1:27" ht="12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 spans="1:27" ht="12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 spans="1:27" ht="12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1:27" ht="12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1:27" ht="12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 spans="1:27" ht="12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 spans="1:27" ht="12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 spans="1:27" ht="12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 spans="1:27" ht="12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 spans="1:27" ht="12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 spans="1:27" ht="12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 spans="1:27" ht="12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 spans="1:27" ht="12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 spans="1:27" ht="12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 spans="1:27" ht="12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 spans="1:27" ht="12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 spans="1:27" ht="12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 spans="1:27" ht="12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 spans="1:27" ht="12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 spans="1:27" ht="12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 spans="1:27" ht="12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 spans="1:27" ht="12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 spans="1:27" ht="12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 spans="1:27" ht="12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 spans="1:27" ht="12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 spans="1:27" ht="12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 spans="1:27" ht="12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 spans="1:27" ht="12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 spans="1:27" ht="12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 spans="1:27" ht="12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 spans="1:27" ht="12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 spans="1:27" ht="12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 spans="1:27" ht="12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 spans="1:27" ht="12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 spans="1:27" ht="12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 spans="1:27" ht="12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 spans="1:27" ht="12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 spans="1:27" ht="12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 spans="1:27" ht="12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 spans="1:27" ht="12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 spans="1:27" ht="12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 spans="1:27" ht="12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 spans="1:27" ht="12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 spans="1:27" ht="12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 spans="1:27" ht="12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 spans="1:27" ht="12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 spans="1:27" ht="12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 spans="1:27" ht="12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 spans="1:27" ht="12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 spans="1:27" ht="12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 spans="1:27" ht="12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 spans="1:27" ht="12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 spans="1:27" ht="12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 spans="1:27" ht="12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 spans="1:27" ht="12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 spans="1:27" ht="12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 spans="1:27" ht="12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 spans="1:27" ht="12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 spans="1:27" ht="12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 spans="1:27" ht="12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 spans="1:27" ht="12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 spans="1:27" ht="12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 spans="1:27" ht="12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 spans="1:27" ht="12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 spans="1:27" ht="12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 spans="1:27" ht="12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 spans="1:27" ht="12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 spans="1:27" ht="12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 spans="1:27" ht="12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 spans="1:27" ht="12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 spans="1:27" ht="12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 spans="1:27" ht="12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 spans="1:27" ht="12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 spans="1:27" ht="12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 spans="1:27" ht="12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 spans="1:27" ht="12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 spans="1:27" ht="12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 spans="1:27" ht="12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 spans="1:27" ht="12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 spans="1:27" ht="12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 spans="1:27" ht="12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 spans="1:27" ht="12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 spans="1:27" ht="12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 spans="1:27" ht="12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 spans="1:27" ht="12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 spans="1:27" ht="12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 spans="1:27" ht="12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 spans="1:27" ht="12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 spans="1:27" ht="12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 spans="1:27" ht="12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 spans="1:27" ht="12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 spans="1:27" ht="12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 spans="1:27" ht="12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 spans="1:27" ht="12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 spans="1:27" ht="12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 spans="1:27" ht="12.75" customHeight="1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 spans="1:27" ht="12.75" customHeight="1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 spans="1:27" ht="12.75" customHeight="1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 spans="1:27" ht="12.75" customHeight="1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 spans="1:27" ht="12.75" customHeight="1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 spans="1:27" ht="12.75" customHeight="1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 spans="1:27" ht="12.75" customHeight="1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 spans="1:27" ht="12.75" customHeight="1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 spans="1:27" ht="12.75" customHeight="1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 spans="1:27" ht="12.75" customHeight="1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 spans="1:27" ht="12.75" customHeight="1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 spans="1:27" ht="12.75" customHeight="1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 spans="1:27" ht="12.75" customHeight="1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 spans="1:27" ht="12.75" customHeight="1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 spans="1:27" ht="12.75" customHeight="1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 spans="1:27" ht="12.75" customHeight="1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 spans="1:27" ht="12.75" customHeight="1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 spans="1:27" ht="12.75" customHeight="1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 spans="1:27" ht="12.75" customHeight="1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 spans="1:27" ht="12.75" customHeight="1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 spans="1:27" ht="12.75" customHeight="1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 spans="1:27" ht="12.75" customHeight="1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 spans="1:27" ht="12.75" customHeight="1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 spans="1:27" ht="12.75" customHeight="1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 spans="1:27" ht="12.75" customHeight="1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 spans="1:27" ht="12.75" customHeight="1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 spans="1:27" ht="12.75" customHeight="1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 spans="1:27" ht="12.75" customHeight="1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 spans="1:27" ht="12.75" customHeight="1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 spans="1:27" ht="12.75" customHeight="1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 spans="1:27" ht="12.75" customHeight="1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 spans="1:27" ht="12.75" customHeight="1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 spans="1:27" ht="12.75" customHeight="1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 spans="1:27" ht="12.75" customHeight="1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 spans="1:27" ht="12.75" customHeight="1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 spans="1:27" ht="12.75" customHeight="1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 spans="1:27" ht="12.75" customHeight="1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 spans="1:27" ht="12.75" customHeight="1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 spans="1:27" ht="12.75" customHeight="1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 spans="1:27" ht="12.75" customHeight="1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 spans="1:27" ht="12.75" customHeight="1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 spans="1:27" ht="12.75" customHeight="1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 spans="1:27" ht="12.75" customHeight="1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 spans="1:27" ht="12.75" customHeight="1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 spans="1:27" ht="12.75" customHeight="1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 spans="1:27" ht="12.75" customHeight="1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 spans="1:27" ht="12.75" customHeight="1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 spans="1:27" ht="12.75" customHeight="1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 spans="1:27" ht="12.75" customHeight="1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 spans="1:27" ht="12.75" customHeight="1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 spans="1:27" ht="12.75" customHeight="1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 spans="1:27" ht="12.75" customHeight="1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 spans="1:27" ht="12.75" customHeight="1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 spans="1:27" ht="12.75" customHeight="1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 spans="1:27" ht="12.75" customHeight="1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 spans="1:27" ht="12.75" customHeight="1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 spans="1:27" ht="12.75" customHeight="1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 spans="1:27" ht="12.75" customHeight="1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 spans="1:27" ht="12.75" customHeight="1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 spans="1:27" ht="12.75" customHeight="1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 spans="1:27" ht="12.75" customHeight="1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 spans="1:27" ht="12.75" customHeight="1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 spans="1:27" ht="12.75" customHeight="1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 spans="1:27" ht="12.75" customHeight="1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 spans="1:27" ht="12.75" customHeight="1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 spans="1:27" ht="12.75" customHeight="1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 spans="1:27" ht="12.75" customHeight="1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 spans="1:27" ht="12.75" customHeight="1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 spans="1:27" ht="12.75" customHeight="1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 spans="1:27" ht="12.75" customHeight="1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 spans="1:27" ht="12.75" customHeight="1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 spans="1:27" ht="12.75" customHeight="1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 spans="1:27" ht="12.75" customHeight="1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 spans="1:27" ht="12.75" customHeight="1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 spans="1:27" ht="12.75" customHeight="1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 spans="1:27" ht="12.75" customHeight="1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 spans="1:27" ht="12.75" customHeight="1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 spans="1:27" ht="12.75" customHeight="1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 spans="1:27" ht="12.75" customHeight="1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 spans="1:27" ht="12.75" customHeight="1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 spans="1:27" ht="12.75" customHeight="1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 spans="1:27" ht="12.75" customHeight="1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 spans="1:27" ht="12.75" customHeight="1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 spans="1:27" ht="12.75" customHeight="1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 spans="1:27" ht="12.75" customHeight="1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 spans="1:27" ht="12.75" customHeight="1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 spans="1:27" ht="12.75" customHeight="1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 spans="1:27" ht="12.75" customHeight="1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 spans="1:27" ht="12.75" customHeight="1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 spans="1:27" ht="12.75" customHeight="1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 spans="1:27" ht="12.75" customHeight="1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 spans="1:27" ht="12.75" customHeight="1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 spans="1:27" ht="12.75" customHeight="1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 spans="1:27" ht="12.75" customHeight="1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 spans="1:27" ht="12.75" customHeight="1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 spans="1:27" ht="12.75" customHeight="1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 spans="1:27" ht="12.75" customHeight="1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 spans="1:27" ht="12.75" customHeight="1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 spans="1:27" ht="12.75" customHeight="1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 spans="1:27" ht="12.75" customHeight="1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 spans="1:27" ht="12.75" customHeight="1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 spans="1:27" ht="12.75" customHeight="1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 spans="1:27" ht="12.75" customHeight="1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 spans="1:27" ht="12.75" customHeight="1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 spans="1:27" ht="12.75" customHeight="1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 spans="1:27" ht="12.75" customHeight="1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 spans="1:27" ht="12.75" customHeight="1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 spans="1:27" ht="12.75" customHeight="1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 spans="1:27" ht="12.75" customHeight="1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 spans="1:27" ht="12.75" customHeight="1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 spans="1:27" ht="12.75" customHeight="1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 spans="1:27" ht="12.75" customHeight="1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 spans="1:27" ht="12.75" customHeight="1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 spans="1:27" ht="12.75" customHeight="1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 spans="1:27" ht="12.75" customHeight="1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 spans="1:27" ht="12.75" customHeight="1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 spans="1:27" ht="12.75" customHeight="1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 spans="1:27" ht="12.75" customHeight="1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 spans="1:27" ht="12.75" customHeight="1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 spans="1:27" ht="12.75" customHeight="1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 spans="1:27" ht="12.75" customHeight="1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 spans="1:27" ht="12.75" customHeight="1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 spans="1:27" ht="12.75" customHeight="1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 spans="1:27" ht="12.75" customHeight="1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 spans="1:27" ht="12.75" customHeight="1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 spans="1:27" ht="12.75" customHeight="1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 spans="1:27" ht="12.75" customHeight="1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 spans="1:27" ht="12.75" customHeight="1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 spans="1:27" ht="12.75" customHeight="1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 spans="1:27" ht="12.75" customHeight="1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 spans="1:27" ht="12.75" customHeight="1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 spans="1:27" ht="12.75" customHeight="1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 spans="1:27" ht="12.75" customHeight="1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 spans="1:27" ht="12.75" customHeight="1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 spans="1:27" ht="12.75" customHeight="1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 spans="1:27" ht="12.75" customHeight="1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 spans="1:27" ht="12.75" customHeight="1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 spans="1:27" ht="12.75" customHeight="1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 spans="1:27" ht="12.75" customHeight="1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 spans="1:27" ht="12.75" customHeight="1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 spans="1:27" ht="12.75" customHeight="1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 spans="1:27" ht="12.75" customHeight="1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 spans="1:27" ht="12.75" customHeight="1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 spans="1:27" ht="12.75" customHeight="1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 spans="1:27" ht="12.75" customHeight="1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 spans="1:27" ht="12.75" customHeight="1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 spans="1:27" ht="12.75" customHeight="1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 spans="1:27" ht="12.75" customHeight="1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 spans="1:27" ht="12.75" customHeight="1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 spans="1:27" ht="12.75" customHeight="1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 spans="1:27" ht="12.75" customHeight="1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 spans="1:27" ht="12.75" customHeight="1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 spans="1:27" ht="12.75" customHeight="1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 spans="1:27" ht="12.75" customHeight="1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 spans="1:27" ht="12.75" customHeight="1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 spans="1:27" ht="12.75" customHeight="1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 spans="1:27" ht="12.75" customHeight="1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 spans="1:27" ht="12.75" customHeight="1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 spans="1:27" ht="12.75" customHeight="1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 spans="1:27" ht="12.75" customHeight="1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 spans="1:27" ht="12.75" customHeight="1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 spans="1:27" ht="12.75" customHeight="1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 spans="1:27" ht="12.75" customHeight="1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 spans="1:27" ht="12.75" customHeight="1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 spans="1:27" ht="12.75" customHeight="1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 spans="1:27" ht="12.75" customHeight="1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 spans="1:27" ht="12.75" customHeight="1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 spans="1:27" ht="12.75" customHeight="1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 spans="1:27" ht="12.75" customHeight="1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 spans="1:27" ht="12.75" customHeight="1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 spans="1:27" ht="12.75" customHeight="1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 spans="1:27" ht="12.75" customHeight="1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 spans="1:27" ht="12.75" customHeight="1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 spans="1:27" ht="12.75" customHeight="1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 spans="1:27" ht="12.75" customHeight="1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 spans="1:27" ht="12.75" customHeight="1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 spans="1:27" ht="12.75" customHeight="1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 spans="1:27" ht="12.75" customHeight="1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 spans="1:27" ht="12.75" customHeight="1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 spans="1:27" ht="12.75" customHeight="1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 spans="1:27" ht="12.75" customHeight="1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 spans="1:27" ht="12.75" customHeight="1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 spans="1:27" ht="12.75" customHeight="1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 spans="1:27" ht="12.75" customHeight="1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 spans="1:27" ht="12.75" customHeight="1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 spans="1:27" ht="12.75" customHeight="1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 spans="1:27" ht="12.75" customHeight="1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 spans="1:27" ht="12.75" customHeight="1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 spans="1:27" ht="12.75" customHeight="1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 spans="1:27" ht="12.75" customHeight="1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 spans="1:27" ht="12.75" customHeight="1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 spans="1:27" ht="12.75" customHeight="1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 spans="1:27" ht="12.75" customHeight="1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 spans="1:27" ht="12.75" customHeight="1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 spans="1:27" ht="12.75" customHeight="1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 spans="1:27" ht="12.75" customHeight="1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 spans="1:27" ht="12.75" customHeight="1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 spans="1:27" ht="12.75" customHeight="1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 spans="1:27" ht="12.75" customHeight="1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 spans="1:27" ht="12.75" customHeight="1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 spans="1:27" ht="12.75" customHeight="1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 spans="1:27" ht="12.75" customHeight="1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 spans="1:27" ht="12.75" customHeight="1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 spans="1:27" ht="12.75" customHeight="1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 spans="1:27" ht="12.75" customHeight="1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 spans="1:27" ht="12.75" customHeight="1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 spans="1:27" ht="12.75" customHeight="1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 spans="1:27" ht="12.75" customHeight="1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 spans="1:27" ht="12.75" customHeight="1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 spans="1:27" ht="12.75" customHeight="1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 spans="1:27" ht="12.75" customHeight="1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 spans="1:27" ht="12.75" customHeight="1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 spans="1:27" ht="12.75" customHeight="1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 spans="1:27" ht="12.75" customHeight="1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 spans="1:27" ht="12.75" customHeight="1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 spans="1:27" ht="12.75" customHeight="1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 spans="1:27" ht="12.75" customHeight="1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 spans="1:27" ht="12.75" customHeight="1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 spans="1:27" ht="12.75" customHeight="1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 spans="1:27" ht="12.75" customHeight="1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 spans="1:27" ht="12.75" customHeight="1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 spans="1:27" ht="12.75" customHeight="1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 spans="1:27" ht="12.75" customHeight="1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 spans="1:27" ht="12.75" customHeight="1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 spans="1:27" ht="12.75" customHeight="1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 spans="1:27" ht="12.75" customHeight="1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 spans="1:27" ht="12.75" customHeight="1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 spans="1:27" ht="12.75" customHeight="1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 spans="1:27" ht="12.75" customHeight="1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 spans="1:27" ht="12.75" customHeight="1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 spans="1:27" ht="12.75" customHeight="1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 spans="1:27" ht="12.75" customHeight="1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 spans="1:27" ht="12.75" customHeight="1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 spans="1:27" ht="12.75" customHeight="1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 spans="1:27" ht="12.75" customHeight="1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 spans="1:27" ht="12.75" customHeight="1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 spans="1:27" ht="12.75" customHeight="1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 spans="1:27" ht="12.75" customHeight="1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 spans="1:27" ht="12.75" customHeight="1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 spans="1:27" ht="12.75" customHeight="1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 spans="1:27" ht="12.75" customHeight="1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 spans="1:27" ht="12.75" customHeight="1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 spans="1:27" ht="12.75" customHeight="1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 spans="1:27" ht="12.75" customHeight="1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 spans="1:27" ht="12.75" customHeight="1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 spans="1:27" ht="12.75" customHeight="1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 spans="1:27" ht="12.75" customHeight="1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 spans="1:27" ht="12.75" customHeight="1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 spans="1:27" ht="12.75" customHeight="1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 spans="1:27" ht="12.75" customHeight="1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 spans="1:27" ht="12.75" customHeight="1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 spans="1:27" ht="12.75" customHeight="1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 spans="1:27" ht="12.75" customHeight="1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 spans="1:27" ht="12.75" customHeight="1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 spans="1:27" ht="12.75" customHeight="1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 spans="1:27" ht="12.75" customHeight="1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 spans="1:27" ht="12.75" customHeight="1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 spans="1:27" ht="12.75" customHeight="1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 spans="1:27" ht="12.75" customHeight="1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 spans="1:27" ht="12.75" customHeight="1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 spans="1:27" ht="12.75" customHeight="1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 spans="1:27" ht="12.75" customHeight="1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 spans="1:27" ht="12.75" customHeight="1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 spans="1:27" ht="12.75" customHeight="1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 spans="1:27" ht="12.75" customHeight="1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 spans="1:27" ht="12.75" customHeight="1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 spans="1:27" ht="12.75" customHeight="1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 spans="1:27" ht="12.75" customHeight="1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 spans="1:27" ht="12.75" customHeight="1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 spans="1:27" ht="12.75" customHeight="1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 spans="1:27" ht="12.75" customHeight="1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 spans="1:27" ht="12.75" customHeight="1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 spans="1:27" ht="12.75" customHeight="1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 spans="1:27" ht="12.75" customHeight="1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 spans="1:27" ht="12.75" customHeight="1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 spans="1:27" ht="12.75" customHeight="1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 spans="1:27" ht="12.75" customHeight="1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 spans="1:27" ht="12.75" customHeight="1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 spans="1:27" ht="12.75" customHeight="1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 spans="1:27" ht="12.75" customHeight="1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 spans="1:27" ht="12.75" customHeight="1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 spans="1:27" ht="12.75" customHeight="1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 spans="1:27" ht="12.75" customHeight="1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 spans="1:27" ht="12.75" customHeight="1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 spans="1:27" ht="12.75" customHeight="1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 spans="1:27" ht="12.75" customHeight="1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 spans="1:27" ht="12.75" customHeight="1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 spans="1:27" ht="12.75" customHeight="1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 spans="1:27" ht="12.75" customHeight="1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 spans="1:27" ht="12.75" customHeight="1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 spans="1:27" ht="12.75" customHeight="1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 spans="1:27" ht="12.75" customHeight="1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 spans="1:27" ht="12.75" customHeight="1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 spans="1:27" ht="12.75" customHeight="1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 spans="1:27" ht="12.75" customHeight="1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 spans="1:27" ht="12.75" customHeight="1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 spans="1:27" ht="12.75" customHeight="1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 spans="1:27" ht="12.75" customHeight="1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 spans="1:27" ht="12.75" customHeight="1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 spans="1:27" ht="12.75" customHeight="1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 spans="1:27" ht="12.75" customHeight="1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 spans="1:27" ht="12.75" customHeight="1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 spans="1:27" ht="12.75" customHeight="1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 spans="1:27" ht="12.75" customHeight="1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 spans="1:27" ht="12.75" customHeight="1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 spans="1:27" ht="12.75" customHeight="1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 spans="1:27" ht="12.75" customHeight="1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 spans="1:27" ht="12.75" customHeight="1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 spans="1:27" ht="12.75" customHeight="1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 spans="1:27" ht="12.75" customHeight="1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 spans="1:27" ht="12.75" customHeight="1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 spans="1:27" ht="12.75" customHeight="1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 spans="1:27" ht="12.75" customHeight="1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 spans="1:27" ht="12.75" customHeight="1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 spans="1:27" ht="12.75" customHeight="1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 spans="1:27" ht="12.75" customHeight="1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 spans="1:27" ht="12.75" customHeight="1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 spans="1:27" ht="12.75" customHeight="1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 spans="1:27" ht="12.75" customHeight="1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 spans="1:27" ht="12.75" customHeight="1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 spans="1:27" ht="12.75" customHeight="1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 spans="1:27" ht="12.75" customHeight="1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 spans="1:27" ht="12.75" customHeight="1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 spans="1:27" ht="12.75" customHeight="1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 spans="1:27" ht="12.75" customHeight="1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 spans="1:27" ht="12.75" customHeight="1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 spans="1:27" ht="12.75" customHeight="1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 spans="1:27" ht="12.75" customHeight="1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 spans="1:27" ht="12.75" customHeight="1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 spans="1:27" ht="12.75" customHeight="1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 spans="1:27" ht="12.75" customHeight="1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 spans="1:27" ht="12.75" customHeight="1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 spans="1:27" ht="12.75" customHeight="1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 spans="1:27" ht="12.75" customHeight="1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 spans="1:27" ht="12.75" customHeight="1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 spans="1:27" ht="12.75" customHeight="1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 spans="1:27" ht="12.75" customHeight="1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 spans="1:27" ht="12.75" customHeight="1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 spans="1:27" ht="12.75" customHeight="1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 spans="1:27" ht="12.75" customHeight="1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 spans="1:27" ht="12.75" customHeight="1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 spans="1:27" ht="12.75" customHeight="1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 spans="1:27" ht="12.75" customHeight="1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 spans="1:27" ht="12.75" customHeight="1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 spans="1:27" ht="12.75" customHeight="1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 spans="1:27" ht="12.75" customHeight="1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 spans="1:27" ht="12.75" customHeight="1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 spans="1:27" ht="12.75" customHeight="1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 spans="1:27" ht="12.75" customHeight="1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 spans="1:27" ht="12.75" customHeight="1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 spans="1:27" ht="12.75" customHeight="1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 spans="1:27" ht="12.75" customHeight="1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 spans="1:27" ht="12.75" customHeight="1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 spans="1:27" ht="12.75" customHeight="1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 spans="1:27" ht="12.75" customHeight="1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 spans="1:27" ht="12.75" customHeight="1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 spans="1:27" ht="12.75" customHeight="1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 spans="1:27" ht="12.75" customHeight="1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 spans="1:27" ht="12.75" customHeight="1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 spans="1:27" ht="12.75" customHeight="1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 spans="1:27" ht="12.75" customHeight="1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 spans="1:27" ht="12.75" customHeight="1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 spans="1:27" ht="12.75" customHeight="1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 spans="1:27" ht="12.75" customHeight="1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 spans="1:27" ht="12.75" customHeight="1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 spans="1:27" ht="12.75" customHeight="1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 spans="1:27" ht="12.75" customHeight="1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 spans="1:27" ht="12.75" customHeight="1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 spans="1:27" ht="12.75" customHeight="1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 spans="1:27" ht="12.75" customHeight="1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 spans="1:27" ht="12.75" customHeight="1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 spans="1:27" ht="12.75" customHeight="1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 spans="1:27" ht="12.75" customHeight="1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 spans="1:27" ht="12.75" customHeight="1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 spans="1:27" ht="12.75" customHeight="1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 spans="1:27" ht="12.75" customHeight="1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 spans="1:27" ht="12.75" customHeight="1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 spans="1:27" ht="12.75" customHeight="1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 spans="1:27" ht="12.75" customHeight="1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 spans="1:27" ht="12.75" customHeight="1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 spans="1:27" ht="12.75" customHeight="1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 spans="1:27" ht="12.75" customHeight="1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 spans="1:27" ht="12.75" customHeight="1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 spans="1:27" ht="12.75" customHeight="1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 spans="1:27" ht="12.75" customHeight="1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 spans="1:27" ht="12.75" customHeight="1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 spans="1:27" ht="12.75" customHeight="1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 spans="1:27" ht="12.75" customHeight="1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 spans="1:27" ht="12.75" customHeight="1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 spans="1:27" ht="12.75" customHeight="1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 spans="1:27" ht="12.75" customHeight="1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 spans="1:27" ht="12.75" customHeight="1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 spans="1:27" ht="12.75" customHeight="1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 spans="1:27" ht="12.75" customHeight="1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 spans="1:27" ht="12.75" customHeight="1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 spans="1:27" ht="12.75" customHeight="1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 spans="1:27" ht="12.75" customHeight="1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 spans="1:27" ht="12.75" customHeight="1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 spans="1:27" ht="12.75" customHeight="1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 spans="1:27" ht="12.75" customHeight="1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 spans="1:27" ht="12.75" customHeight="1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 spans="1:27" ht="12.75" customHeight="1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 spans="1:27" ht="12.75" customHeight="1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 spans="1:27" ht="12.75" customHeight="1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 spans="1:27" ht="12.75" customHeight="1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 spans="1:27" ht="12.75" customHeight="1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 spans="1:27" ht="12.75" customHeight="1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 spans="1:27" ht="12.75" customHeight="1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 spans="1:27" ht="12.75" customHeight="1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 spans="1:27" ht="12.75" customHeight="1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 spans="1:27" ht="12.75" customHeight="1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 spans="1:27" ht="12.75" customHeight="1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 spans="1:27" ht="12.75" customHeight="1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 spans="1:27" ht="12.75" customHeight="1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 spans="1:27" ht="12.75" customHeight="1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 spans="1:27" ht="12.75" customHeight="1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 spans="1:27" ht="12.75" customHeight="1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 spans="1:27" ht="12.75" customHeight="1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 spans="1:27" ht="12.75" customHeight="1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 spans="1:27" ht="12.75" customHeight="1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 spans="1:27" ht="12.75" customHeight="1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 spans="1:27" ht="12.75" customHeight="1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 spans="1:27" ht="12.75" customHeight="1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 spans="1:27" ht="12.75" customHeight="1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 spans="1:27" ht="12.75" customHeight="1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 spans="1:27" ht="12.75" customHeight="1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 spans="1:27" ht="12.75" customHeight="1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 spans="1:27" ht="12.75" customHeight="1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 spans="1:27" ht="12.75" customHeight="1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 spans="1:27" ht="12.75" customHeight="1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 spans="1:27" ht="12.75" customHeight="1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 spans="1:27" ht="12.75" customHeight="1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 spans="1:27" ht="12.75" customHeight="1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 spans="1:27" ht="12.75" customHeight="1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 spans="1:27" ht="12.75" customHeight="1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 spans="1:27" ht="12.75" customHeight="1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 spans="1:27" ht="12.75" customHeight="1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 spans="1:27" ht="12.75" customHeight="1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 spans="1:27" ht="12.75" customHeight="1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 spans="1:27" ht="12.75" customHeight="1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 spans="1:27" ht="12.75" customHeight="1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 spans="1:27" ht="12.75" customHeight="1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 spans="1:27" ht="12.75" customHeight="1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 spans="1:27" ht="12.75" customHeight="1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 spans="1:27" ht="12.75" customHeight="1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 spans="1:27" ht="12.75" customHeight="1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 spans="1:27" ht="12.75" customHeight="1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 spans="1:27" ht="12.75" customHeight="1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 spans="1:27" ht="12.75" customHeight="1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 spans="1:27" ht="12.75" customHeight="1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 spans="1:27" ht="12.75" customHeight="1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 spans="1:27" ht="12.75" customHeight="1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 spans="1:27" ht="12.75" customHeight="1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 spans="1:27" ht="12.75" customHeight="1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 spans="1:27" ht="12.75" customHeight="1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 spans="1:27" ht="12.75" customHeight="1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 spans="1:27" ht="12.75" customHeight="1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 spans="1:27" ht="12.75" customHeight="1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 spans="1:27" ht="12.75" customHeight="1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 spans="1:27" ht="12.75" customHeight="1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 spans="1:27" ht="12.75" customHeight="1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 spans="1:27" ht="12.75" customHeight="1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 spans="1:27" ht="12.75" customHeight="1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 spans="1:27" ht="12.75" customHeight="1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 spans="1:27" ht="12.75" customHeight="1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 spans="1:27" ht="12.75" customHeight="1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 spans="1:27" ht="12.75" customHeight="1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 spans="1:27" ht="12.75" customHeight="1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 spans="1:27" ht="12.75" customHeight="1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 spans="1:27" ht="12.75" customHeight="1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 spans="1:27" ht="12.75" customHeight="1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 spans="1:27" ht="12.75" customHeight="1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 spans="1:27" ht="12.75" customHeight="1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 spans="1:27" ht="12.75" customHeight="1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 spans="1:27" ht="12.75" customHeight="1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 spans="1:27" ht="12.75" customHeight="1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 spans="1:27" ht="12.75" customHeight="1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 spans="1:27" ht="12.75" customHeight="1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 spans="1:27" ht="12.75" customHeight="1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 spans="1:27" ht="12.75" customHeight="1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 spans="1:27" ht="12.75" customHeight="1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 spans="1:27" ht="12.75" customHeight="1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 spans="1:27" ht="12.75" customHeight="1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 spans="1:27" ht="12.75" customHeight="1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 spans="1:27" ht="12.75" customHeight="1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 spans="1:27" ht="12.75" customHeight="1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 spans="1:27" ht="12.75" customHeight="1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 spans="1:27" ht="12.75" customHeight="1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 spans="1:27" ht="12.75" customHeight="1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 spans="1:27" ht="12.75" customHeight="1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 spans="1:27" ht="12.75" customHeight="1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 spans="1:27" ht="12.75" customHeight="1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 spans="1:27" ht="12.75" customHeight="1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 spans="1:27" ht="12.75" customHeight="1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 spans="1:27" ht="12.75" customHeight="1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 spans="1:27" ht="12.75" customHeight="1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 spans="1:27" ht="12.75" customHeight="1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 spans="1:27" ht="12.75" customHeight="1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 spans="1:27" ht="12.75" customHeight="1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 spans="1:27" ht="12.75" customHeight="1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 spans="1:27" ht="12.75" customHeight="1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 spans="1:27" ht="12.75" customHeight="1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 spans="1:27" ht="12.75" customHeight="1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 spans="1:27" ht="12.75" customHeight="1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 spans="1:27" ht="12.75" customHeight="1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 spans="1:27" ht="12.75" customHeight="1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 spans="1:27" ht="12.75" customHeight="1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 spans="1:27" ht="12.75" customHeight="1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 spans="1:27" ht="12.75" customHeight="1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 spans="1:27" ht="12.75" customHeight="1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 spans="1:27" ht="12.75" customHeight="1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 spans="1:27" ht="12.75" customHeight="1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 spans="1:27" ht="12.75" customHeight="1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 spans="1:27" ht="12.75" customHeight="1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 spans="1:27" ht="12.75" customHeight="1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 spans="1:27" ht="12.75" customHeight="1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 spans="1:27" ht="12.75" customHeight="1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 spans="1:27" ht="12.75" customHeight="1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 spans="1:27" ht="12.75" customHeight="1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 spans="1:27" ht="12.75" customHeight="1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 spans="1:27" ht="12.75" customHeight="1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 spans="1:27" ht="12.75" customHeight="1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 spans="1:27" ht="12.75" customHeight="1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 spans="1:27" ht="12.75" customHeight="1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 spans="1:27" ht="12.75" customHeight="1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 spans="1:27" ht="12.75" customHeight="1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 spans="1:27" ht="12.75" customHeight="1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 spans="1:27" ht="12.75" customHeight="1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 spans="1:27" ht="12.75" customHeight="1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 spans="1:27" ht="12.75" customHeight="1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 spans="1:27" ht="12.75" customHeight="1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 spans="1:27" ht="12.75" customHeight="1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 spans="1:27" ht="12.75" customHeight="1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 spans="1:27" ht="12.75" customHeight="1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 spans="1:27" ht="12.75" customHeight="1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 spans="1:27" ht="12.75" customHeight="1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 spans="1:27" ht="12.75" customHeight="1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 spans="1:27" ht="12.75" customHeight="1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 spans="1:27" ht="12.75" customHeight="1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 spans="1:27" ht="12.75" customHeight="1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 spans="1:27" ht="12.75" customHeight="1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 spans="1:27" ht="12.75" customHeight="1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 spans="1:27" ht="12.75" customHeight="1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 spans="1:27" ht="12.75" customHeight="1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 spans="1:27" ht="12.75" customHeight="1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 spans="1:27" ht="12.75" customHeight="1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 spans="1:27" ht="12.75" customHeight="1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 spans="1:27" ht="12.75" customHeight="1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 spans="1:27" ht="12.75" customHeight="1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 spans="1:27" ht="12.75" customHeight="1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 spans="1:27" ht="12.75" customHeight="1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 spans="1:27" ht="12.75" customHeight="1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 spans="1:27" ht="12.75" customHeight="1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 spans="1:27" ht="12.75" customHeight="1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 spans="1:27" ht="12.75" customHeight="1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 spans="1:27" ht="12.75" customHeight="1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 spans="1:27" ht="12.75" customHeight="1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 spans="1:27" ht="12.75" customHeight="1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 spans="1:27" ht="12.75" customHeight="1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 spans="1:27" ht="12.75" customHeight="1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 spans="1:27" ht="12.75" customHeight="1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 spans="1:27" ht="12.75" customHeight="1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 spans="1:27" ht="12.75" customHeight="1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 spans="1:27" ht="12.75" customHeight="1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 spans="1:27" ht="12.75" customHeight="1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 spans="1:27" ht="12.75" customHeight="1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 spans="1:27" ht="12.75" customHeight="1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 spans="1:27" ht="12.75" customHeight="1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 spans="1:27" ht="12.75" customHeight="1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 spans="1:27" ht="12.75" customHeight="1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 spans="1:27" ht="12.75" customHeight="1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 spans="1:27" ht="12.75" customHeight="1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 spans="1:27" ht="12.75" customHeight="1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 spans="1:27" ht="12.75" customHeight="1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 spans="1:27" ht="12.75" customHeight="1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 spans="1:27" ht="12.75" customHeight="1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 spans="1:27" ht="12.75" customHeight="1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 spans="1:27" ht="12.75" customHeight="1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 spans="1:27" ht="12.75" customHeight="1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 spans="1:27" ht="12.75" customHeight="1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 spans="1:27" ht="12.75" customHeight="1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 spans="1:27" ht="12.75" customHeight="1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 spans="1:27" ht="12.75" customHeight="1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 spans="1:27" ht="12.75" customHeight="1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 spans="1:27" ht="12.75" customHeight="1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 spans="1:27" ht="12.75" customHeight="1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 spans="1:27" ht="12.75" customHeight="1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 spans="1:27" ht="12.75" customHeight="1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 spans="1:27" ht="12.75" customHeight="1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 spans="1:27" ht="12.75" customHeight="1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 spans="1:27" ht="12.75" customHeight="1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 spans="1:27" ht="12.75" customHeight="1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 spans="1:27" ht="12.75" customHeight="1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 spans="1:27" ht="12.75" customHeight="1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 spans="1:27" ht="12.75" customHeight="1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 spans="1:27" ht="12.75" customHeight="1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 spans="1:27" ht="12.75" customHeight="1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 spans="1:27" ht="12.75" customHeight="1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 spans="1:27" ht="12.75" customHeight="1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 spans="1:27" ht="12.75" customHeight="1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 spans="1:27" ht="12.75" customHeight="1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 spans="1:27" ht="12.75" customHeight="1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 spans="1:27" ht="12.75" customHeight="1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 spans="1:27" ht="12.75" customHeight="1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 spans="1:27" ht="12.75" customHeight="1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 spans="1:27" ht="12.75" customHeight="1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 spans="1:27" ht="12.75" customHeight="1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 spans="1:27" ht="12.75" customHeight="1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 spans="1:27" ht="12.75" customHeight="1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 spans="1:27" ht="12.75" customHeight="1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 spans="1:27" ht="12.75" customHeight="1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 spans="1:27" ht="12.75" customHeight="1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 spans="1:27" ht="12.75" customHeight="1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 spans="1:27" ht="12.75" customHeight="1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 spans="1:27" ht="12.75" customHeight="1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 spans="1:27" ht="12.75" customHeight="1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 spans="1:27" ht="12.75" customHeight="1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 spans="1:27" ht="12.75" customHeight="1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 spans="1:27" ht="12.75" customHeight="1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 spans="1:27" ht="12.75" customHeight="1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 spans="1:27" ht="12.75" customHeight="1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 spans="1:27" ht="12.75" customHeight="1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 spans="1:27" ht="12.75" customHeight="1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 spans="1:27" ht="12.75" customHeight="1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 spans="1:27" ht="12.75" customHeight="1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 spans="1:27" ht="12.75" customHeight="1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 spans="1:27" ht="12.75" customHeight="1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 spans="1:27" ht="12.75" customHeight="1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 spans="1:27" ht="12.75" customHeight="1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 spans="1:27" ht="12.75" customHeight="1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 spans="1:27" ht="12.75" customHeight="1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 spans="1:27" ht="12.75" customHeight="1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 spans="1:27" ht="12.75" customHeight="1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 spans="1:27" ht="12.75" customHeight="1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 spans="1:27" ht="12.75" customHeight="1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 spans="1:27" ht="12.75" customHeight="1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 spans="1:27" ht="12.75" customHeight="1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 spans="1:27" ht="12.75" customHeight="1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 spans="1:27" ht="12.75" customHeight="1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 spans="1:27" ht="12.75" customHeight="1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 spans="1:27" ht="12.75" customHeight="1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 spans="1:27" ht="12.75" customHeight="1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 spans="1:27" ht="12.75" customHeight="1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 spans="1:27" ht="12.75" customHeight="1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 spans="1:27" ht="12.75" customHeight="1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 spans="1:27" ht="12.75" customHeight="1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 spans="1:27" ht="12.75" customHeight="1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 spans="1:27" ht="12.75" customHeight="1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 spans="1:27" ht="12.75" customHeight="1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 spans="1:27" ht="12.75" customHeight="1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 spans="1:27" ht="12.75" customHeight="1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 spans="1:27" ht="12.75" customHeight="1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 spans="1:27" ht="12.75" customHeight="1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 spans="1:27" ht="12.75" customHeight="1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 spans="1:27" ht="12.75" customHeight="1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 spans="1:27" ht="12.75" customHeight="1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 spans="1:27" ht="12.75" customHeight="1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 spans="1:27" ht="12.75" customHeight="1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 spans="1:27" ht="12.75" customHeight="1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 spans="1:27" ht="12.75" customHeight="1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 spans="1:27" ht="12.75" customHeight="1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 spans="1:27" ht="12.75" customHeight="1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 spans="1:27" ht="12.75" customHeight="1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 spans="1:27" ht="12.75" customHeight="1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 spans="1:27" ht="12.75" customHeight="1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 spans="1:27" ht="12.75" customHeight="1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 spans="1:27" ht="12.75" customHeight="1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 spans="1:27" ht="12.75" customHeight="1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 spans="1:27" ht="12.75" customHeight="1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 spans="1:27" ht="12.75" customHeight="1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 spans="1:27" ht="12.75" customHeight="1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 spans="1:27" ht="12.75" customHeight="1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 spans="1:27" ht="12.75" customHeight="1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 spans="1:27" ht="12.75" customHeight="1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 spans="1:27" ht="12.75" customHeight="1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 spans="1:27" ht="12.75" customHeight="1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 spans="1:27" ht="12.75" customHeight="1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 spans="1:27" ht="12.75" customHeight="1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 spans="1:27" ht="12.75" customHeight="1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 spans="1:27" ht="12.75" customHeight="1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 spans="1:27" ht="12.75" customHeight="1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 spans="1:27" ht="12.75" customHeight="1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 spans="1:27" ht="12.75" customHeight="1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 spans="1:27" ht="12.75" customHeight="1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 spans="1:27" ht="12.75" customHeight="1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 spans="1:27" ht="12.75" customHeight="1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 spans="1:27" ht="12.75" customHeight="1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 spans="1:27" ht="12.75" customHeight="1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 spans="1:27" ht="12.75" customHeight="1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 spans="1:27" ht="12.75" customHeight="1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 spans="1:27" ht="12.75" customHeight="1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</sheetData>
  <mergeCells count="14">
    <mergeCell ref="E6:F6"/>
    <mergeCell ref="G6:I6"/>
    <mergeCell ref="B3:I3"/>
    <mergeCell ref="B4:I4"/>
    <mergeCell ref="C5:D5"/>
    <mergeCell ref="E5:F5"/>
    <mergeCell ref="G5:I5"/>
    <mergeCell ref="B14:B15"/>
    <mergeCell ref="B17:B20"/>
    <mergeCell ref="B21:B23"/>
    <mergeCell ref="C6:D6"/>
    <mergeCell ref="B9:D9"/>
    <mergeCell ref="B16:D16"/>
    <mergeCell ref="B10:B13"/>
  </mergeCells>
  <phoneticPr fontId="13" type="noConversion"/>
  <dataValidations count="1">
    <dataValidation type="list" allowBlank="1" showErrorMessage="1" sqref="I8 I13 I16 I20" xr:uid="{00000000-0002-0000-0100-000000000000}">
      <formula1>$P$2:$P$6</formula1>
    </dataValidation>
  </dataValidations>
  <pageMargins left="0.7" right="0.7" top="0.75" bottom="0.75" header="0" footer="0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C3547-4122-4E3E-AB6A-1DCB562A835F}">
  <dimension ref="A55:BH115"/>
  <sheetViews>
    <sheetView topLeftCell="H1" zoomScale="55" zoomScaleNormal="55" workbookViewId="0">
      <selection activeCell="AN29" sqref="AN29"/>
    </sheetView>
  </sheetViews>
  <sheetFormatPr defaultRowHeight="15"/>
  <sheetData>
    <row r="55" spans="1:60" ht="35.25" customHeight="1">
      <c r="A55" s="50" t="s">
        <v>50</v>
      </c>
      <c r="B55" s="50"/>
      <c r="C55" s="50"/>
      <c r="D55" s="50"/>
      <c r="E55" s="50"/>
      <c r="F55" s="50"/>
      <c r="G55" s="50"/>
      <c r="H55" s="50"/>
      <c r="I55" s="50"/>
      <c r="J55" s="50"/>
      <c r="K55" s="50"/>
      <c r="L55" s="50"/>
      <c r="M55" s="50"/>
      <c r="N55" s="50"/>
      <c r="O55" s="50"/>
      <c r="P55" s="50"/>
      <c r="Q55" s="50"/>
      <c r="R55" s="50"/>
      <c r="S55" s="50"/>
      <c r="T55" s="50"/>
      <c r="U55" s="50"/>
      <c r="V55" s="50"/>
      <c r="W55" s="50"/>
      <c r="X55" s="50"/>
      <c r="Y55" s="50"/>
      <c r="Z55" s="50"/>
      <c r="AA55" s="50"/>
      <c r="AB55" s="50"/>
      <c r="AC55" s="50"/>
      <c r="AD55" s="50"/>
      <c r="AE55" s="50" t="s">
        <v>51</v>
      </c>
      <c r="AF55" s="50"/>
      <c r="AG55" s="50"/>
      <c r="AH55" s="50"/>
      <c r="AI55" s="50"/>
      <c r="AJ55" s="50"/>
      <c r="AK55" s="50"/>
      <c r="AL55" s="50"/>
      <c r="AM55" s="50"/>
      <c r="AN55" s="50"/>
      <c r="AO55" s="50"/>
      <c r="AP55" s="50"/>
      <c r="AQ55" s="50"/>
      <c r="AR55" s="50"/>
      <c r="AS55" s="50"/>
      <c r="AT55" s="50"/>
      <c r="AU55" s="50"/>
      <c r="AV55" s="50"/>
      <c r="AW55" s="50"/>
      <c r="AX55" s="50"/>
      <c r="AY55" s="50"/>
      <c r="AZ55" s="50"/>
      <c r="BA55" s="50"/>
      <c r="BB55" s="50"/>
      <c r="BC55" s="50"/>
      <c r="BD55" s="50"/>
      <c r="BE55" s="50"/>
      <c r="BF55" s="50"/>
      <c r="BG55" s="50"/>
      <c r="BH55" s="50"/>
    </row>
    <row r="56" spans="1:60" ht="35.25" customHeight="1">
      <c r="A56" s="50"/>
      <c r="B56" s="50"/>
      <c r="C56" s="50"/>
      <c r="D56" s="50"/>
      <c r="E56" s="50"/>
      <c r="F56" s="50"/>
      <c r="G56" s="50"/>
      <c r="H56" s="50"/>
      <c r="I56" s="50"/>
      <c r="J56" s="50"/>
      <c r="K56" s="50"/>
      <c r="L56" s="50"/>
      <c r="M56" s="50"/>
      <c r="N56" s="50"/>
      <c r="O56" s="50"/>
      <c r="P56" s="50"/>
      <c r="Q56" s="50"/>
      <c r="R56" s="50"/>
      <c r="S56" s="50"/>
      <c r="T56" s="50"/>
      <c r="U56" s="50"/>
      <c r="V56" s="50"/>
      <c r="W56" s="50"/>
      <c r="X56" s="50"/>
      <c r="Y56" s="50"/>
      <c r="Z56" s="50"/>
      <c r="AA56" s="50"/>
      <c r="AB56" s="50"/>
      <c r="AC56" s="50"/>
      <c r="AD56" s="50"/>
      <c r="AE56" s="50"/>
      <c r="AF56" s="50"/>
      <c r="AG56" s="50"/>
      <c r="AH56" s="50"/>
      <c r="AI56" s="50"/>
      <c r="AJ56" s="50"/>
      <c r="AK56" s="50"/>
      <c r="AL56" s="50"/>
      <c r="AM56" s="50"/>
      <c r="AN56" s="50"/>
      <c r="AO56" s="50"/>
      <c r="AP56" s="50"/>
      <c r="AQ56" s="50"/>
      <c r="AR56" s="50"/>
      <c r="AS56" s="50"/>
      <c r="AT56" s="50"/>
      <c r="AU56" s="50"/>
      <c r="AV56" s="50"/>
      <c r="AW56" s="50"/>
      <c r="AX56" s="50"/>
      <c r="AY56" s="50"/>
      <c r="AZ56" s="50"/>
      <c r="BA56" s="50"/>
      <c r="BB56" s="50"/>
      <c r="BC56" s="50"/>
      <c r="BD56" s="50"/>
      <c r="BE56" s="50"/>
      <c r="BF56" s="50"/>
      <c r="BG56" s="50"/>
      <c r="BH56" s="50"/>
    </row>
    <row r="57" spans="1:60" ht="35.25" customHeight="1">
      <c r="A57" s="50"/>
      <c r="B57" s="50"/>
      <c r="C57" s="50"/>
      <c r="D57" s="50"/>
      <c r="E57" s="50"/>
      <c r="F57" s="50"/>
      <c r="G57" s="50"/>
      <c r="H57" s="50"/>
      <c r="I57" s="50"/>
      <c r="J57" s="50"/>
      <c r="K57" s="50"/>
      <c r="L57" s="50"/>
      <c r="M57" s="50"/>
      <c r="N57" s="50"/>
      <c r="O57" s="50"/>
      <c r="P57" s="50"/>
      <c r="Q57" s="50"/>
      <c r="R57" s="50"/>
      <c r="S57" s="50"/>
      <c r="T57" s="50"/>
      <c r="U57" s="50"/>
      <c r="V57" s="50"/>
      <c r="W57" s="50"/>
      <c r="X57" s="50"/>
      <c r="Y57" s="50"/>
      <c r="Z57" s="50"/>
      <c r="AA57" s="50"/>
      <c r="AB57" s="50"/>
      <c r="AC57" s="50"/>
      <c r="AD57" s="50"/>
      <c r="AE57" s="50"/>
      <c r="AF57" s="50"/>
      <c r="AG57" s="50"/>
      <c r="AH57" s="50"/>
      <c r="AI57" s="50"/>
      <c r="AJ57" s="50"/>
      <c r="AK57" s="50"/>
      <c r="AL57" s="50"/>
      <c r="AM57" s="50"/>
      <c r="AN57" s="50"/>
      <c r="AO57" s="50"/>
      <c r="AP57" s="50"/>
      <c r="AQ57" s="50"/>
      <c r="AR57" s="50"/>
      <c r="AS57" s="50"/>
      <c r="AT57" s="50"/>
      <c r="AU57" s="50"/>
      <c r="AV57" s="50"/>
      <c r="AW57" s="50"/>
      <c r="AX57" s="50"/>
      <c r="AY57" s="50"/>
      <c r="AZ57" s="50"/>
      <c r="BA57" s="50"/>
      <c r="BB57" s="50"/>
      <c r="BC57" s="50"/>
      <c r="BD57" s="50"/>
      <c r="BE57" s="50"/>
      <c r="BF57" s="50"/>
      <c r="BG57" s="50"/>
      <c r="BH57" s="50"/>
    </row>
    <row r="113" spans="1:60" ht="34.5" customHeight="1">
      <c r="A113" s="50" t="s">
        <v>52</v>
      </c>
      <c r="B113" s="50"/>
      <c r="C113" s="50"/>
      <c r="D113" s="50"/>
      <c r="E113" s="50"/>
      <c r="F113" s="50"/>
      <c r="G113" s="50"/>
      <c r="H113" s="50"/>
      <c r="I113" s="50"/>
      <c r="J113" s="50"/>
      <c r="K113" s="50"/>
      <c r="L113" s="50"/>
      <c r="M113" s="50"/>
      <c r="N113" s="50"/>
      <c r="O113" s="50"/>
      <c r="P113" s="50"/>
      <c r="Q113" s="50"/>
      <c r="R113" s="50"/>
      <c r="S113" s="50"/>
      <c r="T113" s="50"/>
      <c r="U113" s="50"/>
      <c r="V113" s="50"/>
      <c r="W113" s="50"/>
      <c r="X113" s="50"/>
      <c r="Y113" s="50"/>
      <c r="Z113" s="50"/>
      <c r="AA113" s="50"/>
      <c r="AB113" s="50"/>
      <c r="AC113" s="50"/>
      <c r="AD113" s="50"/>
      <c r="AE113" s="50" t="s">
        <v>53</v>
      </c>
      <c r="AF113" s="50"/>
      <c r="AG113" s="50"/>
      <c r="AH113" s="50"/>
      <c r="AI113" s="50"/>
      <c r="AJ113" s="50"/>
      <c r="AK113" s="50"/>
      <c r="AL113" s="50"/>
      <c r="AM113" s="50"/>
      <c r="AN113" s="50"/>
      <c r="AO113" s="50"/>
      <c r="AP113" s="50"/>
      <c r="AQ113" s="50"/>
      <c r="AR113" s="50"/>
      <c r="AS113" s="50"/>
      <c r="AT113" s="50"/>
      <c r="AU113" s="50"/>
      <c r="AV113" s="50"/>
      <c r="AW113" s="50"/>
      <c r="AX113" s="50"/>
      <c r="AY113" s="50"/>
      <c r="AZ113" s="50"/>
      <c r="BA113" s="50"/>
      <c r="BB113" s="50"/>
      <c r="BC113" s="50"/>
      <c r="BD113" s="50"/>
      <c r="BE113" s="50"/>
      <c r="BF113" s="50"/>
      <c r="BG113" s="50"/>
      <c r="BH113" s="50"/>
    </row>
    <row r="114" spans="1:60" ht="34.5" customHeight="1">
      <c r="A114" s="50"/>
      <c r="B114" s="50"/>
      <c r="C114" s="50"/>
      <c r="D114" s="50"/>
      <c r="E114" s="50"/>
      <c r="F114" s="50"/>
      <c r="G114" s="50"/>
      <c r="H114" s="50"/>
      <c r="I114" s="50"/>
      <c r="J114" s="50"/>
      <c r="K114" s="50"/>
      <c r="L114" s="50"/>
      <c r="M114" s="50"/>
      <c r="N114" s="50"/>
      <c r="O114" s="50"/>
      <c r="P114" s="50"/>
      <c r="Q114" s="50"/>
      <c r="R114" s="50"/>
      <c r="S114" s="50"/>
      <c r="T114" s="50"/>
      <c r="U114" s="50"/>
      <c r="V114" s="50"/>
      <c r="W114" s="50"/>
      <c r="X114" s="50"/>
      <c r="Y114" s="50"/>
      <c r="Z114" s="50"/>
      <c r="AA114" s="50"/>
      <c r="AB114" s="50"/>
      <c r="AC114" s="50"/>
      <c r="AD114" s="50"/>
      <c r="AE114" s="50"/>
      <c r="AF114" s="50"/>
      <c r="AG114" s="50"/>
      <c r="AH114" s="50"/>
      <c r="AI114" s="50"/>
      <c r="AJ114" s="50"/>
      <c r="AK114" s="50"/>
      <c r="AL114" s="50"/>
      <c r="AM114" s="50"/>
      <c r="AN114" s="50"/>
      <c r="AO114" s="50"/>
      <c r="AP114" s="50"/>
      <c r="AQ114" s="50"/>
      <c r="AR114" s="50"/>
      <c r="AS114" s="50"/>
      <c r="AT114" s="50"/>
      <c r="AU114" s="50"/>
      <c r="AV114" s="50"/>
      <c r="AW114" s="50"/>
      <c r="AX114" s="50"/>
      <c r="AY114" s="50"/>
      <c r="AZ114" s="50"/>
      <c r="BA114" s="50"/>
      <c r="BB114" s="50"/>
      <c r="BC114" s="50"/>
      <c r="BD114" s="50"/>
      <c r="BE114" s="50"/>
      <c r="BF114" s="50"/>
      <c r="BG114" s="50"/>
      <c r="BH114" s="50"/>
    </row>
    <row r="115" spans="1:60" ht="34.5" customHeight="1">
      <c r="A115" s="50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0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</row>
  </sheetData>
  <mergeCells count="4">
    <mergeCell ref="A55:AD57"/>
    <mergeCell ref="AE55:BH57"/>
    <mergeCell ref="A113:AD115"/>
    <mergeCell ref="AE113:BH115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74474-6A04-4471-B022-7023BCD0C80A}">
  <dimension ref="A55:BH110"/>
  <sheetViews>
    <sheetView topLeftCell="K117" zoomScale="55" zoomScaleNormal="55" workbookViewId="0">
      <selection activeCell="A55" sqref="A55:BH164"/>
    </sheetView>
  </sheetViews>
  <sheetFormatPr defaultRowHeight="15"/>
  <sheetData>
    <row r="55" spans="1:60" ht="118.5" customHeight="1">
      <c r="A55" s="50" t="s">
        <v>50</v>
      </c>
      <c r="B55" s="50"/>
      <c r="C55" s="50"/>
      <c r="D55" s="50"/>
      <c r="E55" s="50"/>
      <c r="F55" s="50"/>
      <c r="G55" s="50"/>
      <c r="H55" s="50"/>
      <c r="I55" s="50"/>
      <c r="J55" s="50"/>
      <c r="K55" s="50"/>
      <c r="L55" s="50"/>
      <c r="M55" s="50"/>
      <c r="N55" s="50"/>
      <c r="O55" s="50"/>
      <c r="P55" s="50"/>
      <c r="Q55" s="50"/>
      <c r="R55" s="50"/>
      <c r="S55" s="50"/>
      <c r="T55" s="50"/>
      <c r="U55" s="50"/>
      <c r="V55" s="50"/>
      <c r="W55" s="50"/>
      <c r="X55" s="50"/>
      <c r="Y55" s="50"/>
      <c r="Z55" s="50"/>
      <c r="AA55" s="50"/>
      <c r="AB55" s="50"/>
      <c r="AC55" s="50"/>
      <c r="AD55" s="50"/>
      <c r="AE55" s="50" t="s">
        <v>51</v>
      </c>
      <c r="AF55" s="50"/>
      <c r="AG55" s="50"/>
      <c r="AH55" s="50"/>
      <c r="AI55" s="50"/>
      <c r="AJ55" s="50"/>
      <c r="AK55" s="50"/>
      <c r="AL55" s="50"/>
      <c r="AM55" s="50"/>
      <c r="AN55" s="50"/>
      <c r="AO55" s="50"/>
      <c r="AP55" s="50"/>
      <c r="AQ55" s="50"/>
      <c r="AR55" s="50"/>
      <c r="AS55" s="50"/>
      <c r="AT55" s="50"/>
      <c r="AU55" s="50"/>
      <c r="AV55" s="50"/>
      <c r="AW55" s="50"/>
      <c r="AX55" s="50"/>
      <c r="AY55" s="50"/>
      <c r="AZ55" s="50"/>
      <c r="BA55" s="50"/>
      <c r="BB55" s="50"/>
      <c r="BC55" s="50"/>
      <c r="BD55" s="50"/>
      <c r="BE55" s="50"/>
      <c r="BF55" s="50"/>
      <c r="BG55" s="50"/>
      <c r="BH55" s="50"/>
    </row>
    <row r="110" spans="1:60" ht="64.5">
      <c r="A110" s="50" t="s">
        <v>52</v>
      </c>
      <c r="B110" s="50"/>
      <c r="C110" s="50"/>
      <c r="D110" s="50"/>
      <c r="E110" s="50"/>
      <c r="F110" s="50"/>
      <c r="G110" s="50"/>
      <c r="H110" s="50"/>
      <c r="I110" s="50"/>
      <c r="J110" s="50"/>
      <c r="K110" s="50"/>
      <c r="L110" s="50"/>
      <c r="M110" s="50"/>
      <c r="N110" s="50"/>
      <c r="O110" s="50"/>
      <c r="P110" s="50"/>
      <c r="Q110" s="50"/>
      <c r="R110" s="50"/>
      <c r="S110" s="50"/>
      <c r="T110" s="50"/>
      <c r="U110" s="50"/>
      <c r="V110" s="50"/>
      <c r="W110" s="50"/>
      <c r="X110" s="50"/>
      <c r="Y110" s="50"/>
      <c r="Z110" s="50"/>
      <c r="AA110" s="50"/>
      <c r="AB110" s="50"/>
      <c r="AC110" s="50"/>
      <c r="AD110" s="50"/>
      <c r="AE110" s="50" t="s">
        <v>53</v>
      </c>
      <c r="AF110" s="50"/>
      <c r="AG110" s="50"/>
      <c r="AH110" s="50"/>
      <c r="AI110" s="50"/>
      <c r="AJ110" s="50"/>
      <c r="AK110" s="50"/>
      <c r="AL110" s="50"/>
      <c r="AM110" s="50"/>
      <c r="AN110" s="50"/>
      <c r="AO110" s="50"/>
      <c r="AP110" s="50"/>
      <c r="AQ110" s="50"/>
      <c r="AR110" s="50"/>
      <c r="AS110" s="50"/>
      <c r="AT110" s="50"/>
      <c r="AU110" s="50"/>
      <c r="AV110" s="50"/>
      <c r="AW110" s="50"/>
      <c r="AX110" s="50"/>
      <c r="AY110" s="50"/>
      <c r="AZ110" s="50"/>
      <c r="BA110" s="50"/>
      <c r="BB110" s="50"/>
      <c r="BC110" s="50"/>
      <c r="BD110" s="50"/>
      <c r="BE110" s="50"/>
      <c r="BF110" s="50"/>
      <c r="BG110" s="50"/>
      <c r="BH110" s="50"/>
    </row>
  </sheetData>
  <mergeCells count="4">
    <mergeCell ref="AE55:BH55"/>
    <mergeCell ref="A55:AD55"/>
    <mergeCell ref="A110:AD110"/>
    <mergeCell ref="AE110:BH11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53D5A4-E168-4BBC-ABCE-097D43A751B1}">
  <dimension ref="A55:BH110"/>
  <sheetViews>
    <sheetView topLeftCell="A121" zoomScale="40" zoomScaleNormal="40" workbookViewId="0">
      <selection activeCell="A55" sqref="A55:BH160"/>
    </sheetView>
  </sheetViews>
  <sheetFormatPr defaultRowHeight="15"/>
  <sheetData>
    <row r="55" spans="1:60" ht="64.5">
      <c r="A55" s="50" t="s">
        <v>50</v>
      </c>
      <c r="B55" s="50"/>
      <c r="C55" s="50"/>
      <c r="D55" s="50"/>
      <c r="E55" s="50"/>
      <c r="F55" s="50"/>
      <c r="G55" s="50"/>
      <c r="H55" s="50"/>
      <c r="I55" s="50"/>
      <c r="J55" s="50"/>
      <c r="K55" s="50"/>
      <c r="L55" s="50"/>
      <c r="M55" s="50"/>
      <c r="N55" s="50"/>
      <c r="O55" s="50"/>
      <c r="P55" s="50"/>
      <c r="Q55" s="50"/>
      <c r="R55" s="50"/>
      <c r="S55" s="50"/>
      <c r="T55" s="50"/>
      <c r="U55" s="50"/>
      <c r="V55" s="50"/>
      <c r="W55" s="50"/>
      <c r="X55" s="50"/>
      <c r="Y55" s="50"/>
      <c r="Z55" s="50"/>
      <c r="AA55" s="50"/>
      <c r="AB55" s="50"/>
      <c r="AC55" s="50"/>
      <c r="AD55" s="50"/>
      <c r="AE55" s="50" t="s">
        <v>51</v>
      </c>
      <c r="AF55" s="50"/>
      <c r="AG55" s="50"/>
      <c r="AH55" s="50"/>
      <c r="AI55" s="50"/>
      <c r="AJ55" s="50"/>
      <c r="AK55" s="50"/>
      <c r="AL55" s="50"/>
      <c r="AM55" s="50"/>
      <c r="AN55" s="50"/>
      <c r="AO55" s="50"/>
      <c r="AP55" s="50"/>
      <c r="AQ55" s="50"/>
      <c r="AR55" s="50"/>
      <c r="AS55" s="50"/>
      <c r="AT55" s="50"/>
      <c r="AU55" s="50"/>
      <c r="AV55" s="50"/>
      <c r="AW55" s="50"/>
      <c r="AX55" s="50"/>
      <c r="AY55" s="50"/>
      <c r="AZ55" s="50"/>
      <c r="BA55" s="50"/>
      <c r="BB55" s="50"/>
      <c r="BC55" s="50"/>
      <c r="BD55" s="50"/>
      <c r="BE55" s="50"/>
      <c r="BF55" s="50"/>
      <c r="BG55" s="50"/>
      <c r="BH55" s="50"/>
    </row>
    <row r="110" spans="1:60" ht="64.5">
      <c r="A110" s="50" t="s">
        <v>52</v>
      </c>
      <c r="B110" s="50"/>
      <c r="C110" s="50"/>
      <c r="D110" s="50"/>
      <c r="E110" s="50"/>
      <c r="F110" s="50"/>
      <c r="G110" s="50"/>
      <c r="H110" s="50"/>
      <c r="I110" s="50"/>
      <c r="J110" s="50"/>
      <c r="K110" s="50"/>
      <c r="L110" s="50"/>
      <c r="M110" s="50"/>
      <c r="N110" s="50"/>
      <c r="O110" s="50"/>
      <c r="P110" s="50"/>
      <c r="Q110" s="50"/>
      <c r="R110" s="50"/>
      <c r="S110" s="50"/>
      <c r="T110" s="50"/>
      <c r="U110" s="50"/>
      <c r="V110" s="50"/>
      <c r="W110" s="50"/>
      <c r="X110" s="50"/>
      <c r="Y110" s="50"/>
      <c r="Z110" s="50"/>
      <c r="AA110" s="50"/>
      <c r="AB110" s="50"/>
      <c r="AC110" s="50"/>
      <c r="AD110" s="50"/>
      <c r="AE110" s="50" t="s">
        <v>53</v>
      </c>
      <c r="AF110" s="50"/>
      <c r="AG110" s="50"/>
      <c r="AH110" s="50"/>
      <c r="AI110" s="50"/>
      <c r="AJ110" s="50"/>
      <c r="AK110" s="50"/>
      <c r="AL110" s="50"/>
      <c r="AM110" s="50"/>
      <c r="AN110" s="50"/>
      <c r="AO110" s="50"/>
      <c r="AP110" s="50"/>
      <c r="AQ110" s="50"/>
      <c r="AR110" s="50"/>
      <c r="AS110" s="50"/>
      <c r="AT110" s="50"/>
      <c r="AU110" s="50"/>
      <c r="AV110" s="50"/>
      <c r="AW110" s="50"/>
      <c r="AX110" s="50"/>
      <c r="AY110" s="50"/>
      <c r="AZ110" s="50"/>
      <c r="BA110" s="50"/>
      <c r="BB110" s="50"/>
      <c r="BC110" s="50"/>
      <c r="BD110" s="50"/>
      <c r="BE110" s="50"/>
      <c r="BF110" s="50"/>
      <c r="BG110" s="50"/>
      <c r="BH110" s="50"/>
    </row>
  </sheetData>
  <mergeCells count="4">
    <mergeCell ref="A55:AD55"/>
    <mergeCell ref="AE55:BH55"/>
    <mergeCell ref="A110:AD110"/>
    <mergeCell ref="AE110:BH110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AE872F-AB77-485B-B7D0-DA05362159DB}">
  <dimension ref="A55:BH110"/>
  <sheetViews>
    <sheetView topLeftCell="A37" zoomScale="70" zoomScaleNormal="70" workbookViewId="0">
      <selection activeCell="AE111" sqref="AE111"/>
    </sheetView>
  </sheetViews>
  <sheetFormatPr defaultRowHeight="15"/>
  <sheetData>
    <row r="55" spans="1:60" ht="64.5">
      <c r="A55" s="50" t="s">
        <v>50</v>
      </c>
      <c r="B55" s="50"/>
      <c r="C55" s="50"/>
      <c r="D55" s="50"/>
      <c r="E55" s="50"/>
      <c r="F55" s="50"/>
      <c r="G55" s="50"/>
      <c r="H55" s="50"/>
      <c r="I55" s="50"/>
      <c r="J55" s="50"/>
      <c r="K55" s="50"/>
      <c r="L55" s="50"/>
      <c r="M55" s="50"/>
      <c r="N55" s="50"/>
      <c r="O55" s="50"/>
      <c r="P55" s="50"/>
      <c r="Q55" s="50"/>
      <c r="R55" s="50"/>
      <c r="S55" s="50"/>
      <c r="T55" s="50"/>
      <c r="U55" s="50"/>
      <c r="V55" s="50"/>
      <c r="W55" s="50"/>
      <c r="X55" s="50"/>
      <c r="Y55" s="50"/>
      <c r="Z55" s="50"/>
      <c r="AA55" s="50"/>
      <c r="AB55" s="50"/>
      <c r="AC55" s="50"/>
      <c r="AD55" s="50"/>
      <c r="AE55" s="50" t="s">
        <v>51</v>
      </c>
      <c r="AF55" s="50"/>
      <c r="AG55" s="50"/>
      <c r="AH55" s="50"/>
      <c r="AI55" s="50"/>
      <c r="AJ55" s="50"/>
      <c r="AK55" s="50"/>
      <c r="AL55" s="50"/>
      <c r="AM55" s="50"/>
      <c r="AN55" s="50"/>
      <c r="AO55" s="50"/>
      <c r="AP55" s="50"/>
      <c r="AQ55" s="50"/>
      <c r="AR55" s="50"/>
      <c r="AS55" s="50"/>
      <c r="AT55" s="50"/>
      <c r="AU55" s="50"/>
      <c r="AV55" s="50"/>
      <c r="AW55" s="50"/>
      <c r="AX55" s="50"/>
      <c r="AY55" s="50"/>
      <c r="AZ55" s="50"/>
      <c r="BA55" s="50"/>
      <c r="BB55" s="50"/>
      <c r="BC55" s="50"/>
      <c r="BD55" s="50"/>
      <c r="BE55" s="50"/>
      <c r="BF55" s="50"/>
      <c r="BG55" s="50"/>
      <c r="BH55" s="50"/>
    </row>
    <row r="110" spans="1:60" ht="64.5">
      <c r="A110" s="50" t="s">
        <v>52</v>
      </c>
      <c r="B110" s="50"/>
      <c r="C110" s="50"/>
      <c r="D110" s="50"/>
      <c r="E110" s="50"/>
      <c r="F110" s="50"/>
      <c r="G110" s="50"/>
      <c r="H110" s="50"/>
      <c r="I110" s="50"/>
      <c r="J110" s="50"/>
      <c r="K110" s="50"/>
      <c r="L110" s="50"/>
      <c r="M110" s="50"/>
      <c r="N110" s="50"/>
      <c r="O110" s="50"/>
      <c r="P110" s="50"/>
      <c r="Q110" s="50"/>
      <c r="R110" s="50"/>
      <c r="S110" s="50"/>
      <c r="T110" s="50"/>
      <c r="U110" s="50"/>
      <c r="V110" s="50"/>
      <c r="W110" s="50"/>
      <c r="X110" s="50"/>
      <c r="Y110" s="50"/>
      <c r="Z110" s="50"/>
      <c r="AA110" s="50"/>
      <c r="AB110" s="50"/>
      <c r="AC110" s="50"/>
      <c r="AD110" s="50"/>
      <c r="AE110" s="50" t="s">
        <v>53</v>
      </c>
      <c r="AF110" s="50"/>
      <c r="AG110" s="50"/>
      <c r="AH110" s="50"/>
      <c r="AI110" s="50"/>
      <c r="AJ110" s="50"/>
      <c r="AK110" s="50"/>
      <c r="AL110" s="50"/>
      <c r="AM110" s="50"/>
      <c r="AN110" s="50"/>
      <c r="AO110" s="50"/>
      <c r="AP110" s="50"/>
      <c r="AQ110" s="50"/>
      <c r="AR110" s="50"/>
      <c r="AS110" s="50"/>
      <c r="AT110" s="50"/>
      <c r="AU110" s="50"/>
      <c r="AV110" s="50"/>
      <c r="AW110" s="50"/>
      <c r="AX110" s="50"/>
      <c r="AY110" s="50"/>
      <c r="AZ110" s="50"/>
      <c r="BA110" s="50"/>
      <c r="BB110" s="50"/>
      <c r="BC110" s="50"/>
      <c r="BD110" s="50"/>
      <c r="BE110" s="50"/>
      <c r="BF110" s="50"/>
      <c r="BG110" s="50"/>
      <c r="BH110" s="50"/>
    </row>
  </sheetData>
  <mergeCells count="4">
    <mergeCell ref="A55:AD55"/>
    <mergeCell ref="AE55:BH55"/>
    <mergeCell ref="A110:AD110"/>
    <mergeCell ref="AE110:BH11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&lt;Trịnh Hiếu Nghĩa&gt; - &lt;PH32178&gt;</vt:lpstr>
      <vt:lpstr>Exam 2</vt:lpstr>
      <vt:lpstr>Exam 3</vt:lpstr>
      <vt:lpstr>Exam 4</vt:lpstr>
      <vt:lpstr>Exam 5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Nguyen Anh Dung</dc:creator>
  <cp:lastModifiedBy>nghia ph32178</cp:lastModifiedBy>
  <dcterms:created xsi:type="dcterms:W3CDTF">2015-06-05T18:17:20Z</dcterms:created>
  <dcterms:modified xsi:type="dcterms:W3CDTF">2024-03-21T03:57:34Z</dcterms:modified>
</cp:coreProperties>
</file>